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0"/>
  </bookViews>
  <sheets>
    <sheet name="Alphabetic" sheetId="1" r:id="rId1"/>
    <sheet name="Highest to Lowe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<sst xmlns="http://schemas.openxmlformats.org/spreadsheetml/2006/main" count="227" uniqueCount="114">
  <si>
    <t>1 Quayside Court</t>
  </si>
  <si>
    <t>11 Lochiel Road</t>
  </si>
  <si>
    <t>28A St Marys Avenue</t>
  </si>
  <si>
    <t>5 Ardross Street Office</t>
  </si>
  <si>
    <t>5A St Marys Avenue</t>
  </si>
  <si>
    <t>67 Carsegate Road</t>
  </si>
  <si>
    <t>Achmelvich Car Park &amp; Toilets</t>
  </si>
  <si>
    <t xml:space="preserve">Alness Building Maintenance </t>
  </si>
  <si>
    <t>Alness Service Point</t>
  </si>
  <si>
    <t xml:space="preserve">Ardross Terrace Offices  </t>
  </si>
  <si>
    <t>Assessors Office Dingwall</t>
  </si>
  <si>
    <t>Assessors Office, Moray House</t>
  </si>
  <si>
    <t>Badenoch House</t>
  </si>
  <si>
    <t>Balmacara Chalets</t>
  </si>
  <si>
    <t>Broadford House</t>
  </si>
  <si>
    <t>Brora Service Point</t>
  </si>
  <si>
    <t>Caledonia House Store</t>
  </si>
  <si>
    <t>CCTVs Various Sites Tain</t>
  </si>
  <si>
    <t>Church Street General Offices 21</t>
  </si>
  <si>
    <t>Church Street Offices (1-5)</t>
  </si>
  <si>
    <t>Cleaners Store</t>
  </si>
  <si>
    <t>Concierge System Thormbush Road</t>
  </si>
  <si>
    <t>Corrievannie Stair Lighting</t>
  </si>
  <si>
    <t>Craigton Ave Housing Office</t>
  </si>
  <si>
    <t>Creche for National Childrens Home</t>
  </si>
  <si>
    <t>Dell of Spey Water Feature</t>
  </si>
  <si>
    <t>Dingwall Council Offices</t>
  </si>
  <si>
    <t>Dochfour Drive Hutted Accommodation</t>
  </si>
  <si>
    <t>Dornoch Council Offices</t>
  </si>
  <si>
    <t>Drummuie Offices</t>
  </si>
  <si>
    <t>Fulton House</t>
  </si>
  <si>
    <t>Gairloch Service Point</t>
  </si>
  <si>
    <t>Golspie Service Point</t>
  </si>
  <si>
    <t>Gordon Terrace Flats</t>
  </si>
  <si>
    <t>Grantown on Spey Clock</t>
  </si>
  <si>
    <t>Grantown Town House</t>
  </si>
  <si>
    <t>Harbour Road Depot</t>
  </si>
  <si>
    <t>Harbour Road Office</t>
  </si>
  <si>
    <t>Haugh Community Hall</t>
  </si>
  <si>
    <t>Helmsdale Lighting &amp; Boiler House</t>
  </si>
  <si>
    <t>Highland Council Headquarters</t>
  </si>
  <si>
    <t>Hilton Social Work Office</t>
  </si>
  <si>
    <t>Homeless Hostel 1 Waterloo Place</t>
  </si>
  <si>
    <t>Invergordon Service Point</t>
  </si>
  <si>
    <t>Inverness Castle (North Tower)</t>
  </si>
  <si>
    <t>Inverness Service Point</t>
  </si>
  <si>
    <t>Inverness Town House (High Street)</t>
  </si>
  <si>
    <t>Inverness Travelling Peoples Site</t>
  </si>
  <si>
    <t>Ionad Nibheis Visitor Centre</t>
  </si>
  <si>
    <t>Kenneth Street Garage</t>
  </si>
  <si>
    <t>Kentallan Travelling Peoples Site</t>
  </si>
  <si>
    <t>Kings House Offices Site</t>
  </si>
  <si>
    <t>Kingussie Clock Tower</t>
  </si>
  <si>
    <t>Kingussie Council Offices (inc. Service Point &amp; Courthouse)</t>
  </si>
  <si>
    <t>Kingussie Planning Office</t>
  </si>
  <si>
    <t>Kinmylies Building</t>
  </si>
  <si>
    <t>Kintail House</t>
  </si>
  <si>
    <t>Kyle Service Point (New)</t>
  </si>
  <si>
    <t>Lairg Service Point</t>
  </si>
  <si>
    <t>Lairg Sheltered Housing Complex</t>
  </si>
  <si>
    <t>Laundrette Rowan Rd.</t>
  </si>
  <si>
    <t>Lochaber House</t>
  </si>
  <si>
    <t>Lochcarron Service Point</t>
  </si>
  <si>
    <t xml:space="preserve">Lochinver Area Office </t>
  </si>
  <si>
    <t>Lovat House (Cleaners Store)</t>
  </si>
  <si>
    <t>Maclean Court.</t>
  </si>
  <si>
    <t>Mayfield Buildings</t>
  </si>
  <si>
    <t>MP33 Offices</t>
  </si>
  <si>
    <t>Muiltistorey Carpark Security Office</t>
  </si>
  <si>
    <t>Muir of Ord Service Point</t>
  </si>
  <si>
    <t>Nairn Courthouse Offices</t>
  </si>
  <si>
    <t>Nairn Finance Services Offices</t>
  </si>
  <si>
    <t>Nairn High Street Office</t>
  </si>
  <si>
    <t>Newtonmore Travelling Peoples Site</t>
  </si>
  <si>
    <t>Osprey House</t>
  </si>
  <si>
    <t>Perrins Road Store</t>
  </si>
  <si>
    <t>Poolewe Service Point</t>
  </si>
  <si>
    <t>Portree Planning Office</t>
  </si>
  <si>
    <t>Portree Store</t>
  </si>
  <si>
    <t>Pultney Distillery</t>
  </si>
  <si>
    <t>Queen Mother's House</t>
  </si>
  <si>
    <t>Queenspark Gardens</t>
  </si>
  <si>
    <t>Research Office B</t>
  </si>
  <si>
    <t>Ross House</t>
  </si>
  <si>
    <t>Securiguard Guardhouse</t>
  </si>
  <si>
    <t>St Marys Community Hall</t>
  </si>
  <si>
    <t>Steeple Clock Tower</t>
  </si>
  <si>
    <t>Superintendant's Office &amp; Store</t>
  </si>
  <si>
    <t>Tain Service Point</t>
  </si>
  <si>
    <t>Thurso Burgh Chambers</t>
  </si>
  <si>
    <t xml:space="preserve">Tigh na Sgire </t>
  </si>
  <si>
    <t>Traill House (2nd Floor) (TEC)</t>
  </si>
  <si>
    <t>Tweeddale Buildings</t>
  </si>
  <si>
    <t>Wick Council Offices (Market Sq)</t>
  </si>
  <si>
    <t>Wick Criminal Justice Office 27b</t>
  </si>
  <si>
    <t>Wick Hangar No. 1</t>
  </si>
  <si>
    <t>Wick Housing Office</t>
  </si>
  <si>
    <t>Wick Ind Est Workshop</t>
  </si>
  <si>
    <t>Wick Town Hall</t>
  </si>
  <si>
    <t xml:space="preserve">Woodside Homeless Hostel Portree </t>
  </si>
  <si>
    <t>Grand Total</t>
  </si>
  <si>
    <t>Gas kWh</t>
  </si>
  <si>
    <t>Oil kWh</t>
  </si>
  <si>
    <t>Biomass kWh</t>
  </si>
  <si>
    <t>St Marys Avenue Guest Unit</t>
  </si>
  <si>
    <t>Assynt Road Hostel</t>
  </si>
  <si>
    <t>Abertaff House</t>
  </si>
  <si>
    <t xml:space="preserve">Golspie Disposed Area Offices </t>
  </si>
  <si>
    <t>Joss Street Store</t>
  </si>
  <si>
    <t>Office, The Green (Portree)</t>
  </si>
  <si>
    <t>Row Labels</t>
  </si>
  <si>
    <t>Total kWh</t>
  </si>
  <si>
    <t xml:space="preserve"> Elec kWh</t>
  </si>
  <si>
    <t xml:space="preserve"> Water m3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</si>
</sst>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9.00390625" style="0" bestFit="1" customWidth="1"/>
    <col min="2" max="2" width="15.28125" style="2" bestFit="1" customWidth="1"/>
    <col min="3" max="3" width="14.8515625" style="2" bestFit="1" customWidth="1"/>
    <col min="4" max="4" width="18.8515625" style="2" bestFit="1" customWidth="1"/>
    <col min="5" max="5" width="14.140625" style="2" bestFit="1" customWidth="1"/>
    <col min="6" max="6" width="14.140625" style="2" customWidth="1"/>
    <col min="7" max="7" width="15.7109375" style="2" bestFit="1" customWidth="1"/>
    <col min="8" max="8" width="8.8515625" style="2" customWidth="1"/>
  </cols>
  <sheetData>
    <row r="1" spans="1:8" ht="15">
      <c r="A1" s="3" t="s">
        <v>110</v>
      </c>
      <c r="B1" s="2" t="s">
        <v>112</v>
      </c>
      <c r="C1" s="2" t="s">
        <v>101</v>
      </c>
      <c r="D1" s="2" t="s">
        <v>103</v>
      </c>
      <c r="E1" s="2" t="s">
        <v>102</v>
      </c>
      <c r="F1" s="2" t="s">
        <v>111</v>
      </c>
      <c r="G1" s="2" t="s">
        <v>113</v>
      </c>
      <c r="H1"/>
    </row>
    <row r="2" spans="1:8" ht="15">
      <c r="A2" s="4" t="s">
        <v>0</v>
      </c>
      <c r="B2" s="2">
        <v>38472.50119789171</v>
      </c>
      <c r="F2" s="2">
        <f>SUM(B2:E2)</f>
        <v>38472.50119789171</v>
      </c>
      <c r="H2"/>
    </row>
    <row r="3" spans="1:8" ht="15">
      <c r="A3" s="4" t="s">
        <v>1</v>
      </c>
      <c r="B3" s="2">
        <v>2259.509848831883</v>
      </c>
      <c r="C3" s="2">
        <v>15566.989999999994</v>
      </c>
      <c r="F3" s="2">
        <f aca="true" t="shared" si="0" ref="F3:F65">SUM(B3:E3)</f>
        <v>17826.499848831878</v>
      </c>
      <c r="H3"/>
    </row>
    <row r="4" spans="1:8" ht="15">
      <c r="A4" s="4" t="s">
        <v>2</v>
      </c>
      <c r="B4" s="2">
        <v>407.8566193311956</v>
      </c>
      <c r="F4" s="2">
        <f t="shared" si="0"/>
        <v>407.8566193311956</v>
      </c>
      <c r="H4"/>
    </row>
    <row r="5" spans="1:8" ht="15">
      <c r="A5" s="4" t="s">
        <v>3</v>
      </c>
      <c r="B5" s="2">
        <v>35406.621514240716</v>
      </c>
      <c r="F5" s="2">
        <f t="shared" si="0"/>
        <v>35406.621514240716</v>
      </c>
      <c r="G5" s="2">
        <v>116.86624883838698</v>
      </c>
      <c r="H5"/>
    </row>
    <row r="6" spans="1:8" ht="15">
      <c r="A6" s="4" t="s">
        <v>4</v>
      </c>
      <c r="B6" s="2">
        <v>10285.358680714613</v>
      </c>
      <c r="F6" s="2">
        <f t="shared" si="0"/>
        <v>10285.358680714613</v>
      </c>
      <c r="H6"/>
    </row>
    <row r="7" spans="1:8" ht="15">
      <c r="A7" s="4" t="s">
        <v>5</v>
      </c>
      <c r="B7" s="2">
        <v>7776.530703720304</v>
      </c>
      <c r="F7" s="2">
        <f t="shared" si="0"/>
        <v>7776.530703720304</v>
      </c>
      <c r="H7"/>
    </row>
    <row r="8" spans="1:8" ht="15">
      <c r="A8" s="4" t="s">
        <v>6</v>
      </c>
      <c r="B8" s="2">
        <v>2072.3092783505153</v>
      </c>
      <c r="F8" s="2">
        <f t="shared" si="0"/>
        <v>2072.3092783505153</v>
      </c>
      <c r="G8" s="2">
        <v>523.5111608216142</v>
      </c>
      <c r="H8"/>
    </row>
    <row r="9" spans="1:8" ht="15">
      <c r="A9" s="4" t="s">
        <v>7</v>
      </c>
      <c r="B9" s="2">
        <v>58885.56185919345</v>
      </c>
      <c r="F9" s="2">
        <f t="shared" si="0"/>
        <v>58885.56185919345</v>
      </c>
      <c r="H9"/>
    </row>
    <row r="10" spans="1:8" ht="15">
      <c r="A10" s="4" t="s">
        <v>8</v>
      </c>
      <c r="B10" s="2">
        <v>8736.116888697894</v>
      </c>
      <c r="F10" s="2">
        <f t="shared" si="0"/>
        <v>8736.116888697894</v>
      </c>
      <c r="G10" s="2">
        <v>37.11223087494275</v>
      </c>
      <c r="H10"/>
    </row>
    <row r="11" spans="1:8" ht="15">
      <c r="A11" s="4" t="s">
        <v>9</v>
      </c>
      <c r="B11" s="2">
        <v>10189.411764705881</v>
      </c>
      <c r="F11" s="2">
        <f t="shared" si="0"/>
        <v>10189.411764705881</v>
      </c>
      <c r="G11" s="2">
        <v>63.7216673903604</v>
      </c>
      <c r="H11"/>
    </row>
    <row r="12" spans="1:8" ht="15">
      <c r="A12" s="4" t="s">
        <v>10</v>
      </c>
      <c r="B12" s="2">
        <v>21569.83571682692</v>
      </c>
      <c r="C12" s="2">
        <v>84064.28</v>
      </c>
      <c r="F12" s="2">
        <f t="shared" si="0"/>
        <v>105634.11571682693</v>
      </c>
      <c r="H12"/>
    </row>
    <row r="13" spans="1:8" ht="15">
      <c r="A13" s="4" t="s">
        <v>11</v>
      </c>
      <c r="B13" s="2">
        <v>53264.120194253344</v>
      </c>
      <c r="F13" s="2">
        <f t="shared" si="0"/>
        <v>53264.120194253344</v>
      </c>
      <c r="H13"/>
    </row>
    <row r="14" spans="1:8" ht="15">
      <c r="A14" s="4" t="s">
        <v>105</v>
      </c>
      <c r="E14" s="2">
        <v>1528.7410042483493</v>
      </c>
      <c r="F14" s="2">
        <f t="shared" si="0"/>
        <v>1528.7410042483493</v>
      </c>
      <c r="G14" s="2">
        <v>110.77419354838719</v>
      </c>
      <c r="H14"/>
    </row>
    <row r="15" spans="1:8" ht="15">
      <c r="A15" s="4" t="s">
        <v>12</v>
      </c>
      <c r="B15" s="2">
        <v>14690.799052155915</v>
      </c>
      <c r="E15" s="2">
        <v>95598.7395652174</v>
      </c>
      <c r="F15" s="2">
        <f t="shared" si="0"/>
        <v>110289.53861737331</v>
      </c>
      <c r="H15"/>
    </row>
    <row r="16" spans="1:8" ht="15">
      <c r="A16" s="4" t="s">
        <v>13</v>
      </c>
      <c r="B16" s="2">
        <v>22.819990525817147</v>
      </c>
      <c r="F16" s="2">
        <f t="shared" si="0"/>
        <v>22.819990525817147</v>
      </c>
      <c r="H16"/>
    </row>
    <row r="17" spans="1:8" ht="15">
      <c r="A17" s="4" t="s">
        <v>14</v>
      </c>
      <c r="B17" s="2">
        <v>656.9652665545265</v>
      </c>
      <c r="F17" s="2">
        <f t="shared" si="0"/>
        <v>656.9652665545265</v>
      </c>
      <c r="H17"/>
    </row>
    <row r="18" spans="1:8" ht="15">
      <c r="A18" s="4" t="s">
        <v>15</v>
      </c>
      <c r="B18" s="2">
        <v>16827.75500610143</v>
      </c>
      <c r="F18" s="2">
        <f t="shared" si="0"/>
        <v>16827.75500610143</v>
      </c>
      <c r="G18" s="2">
        <v>18.74693882747595</v>
      </c>
      <c r="H18"/>
    </row>
    <row r="19" spans="1:8" ht="15">
      <c r="A19" s="4" t="s">
        <v>16</v>
      </c>
      <c r="B19" s="2">
        <v>570.3140691615348</v>
      </c>
      <c r="F19" s="2">
        <f t="shared" si="0"/>
        <v>570.3140691615348</v>
      </c>
      <c r="H19"/>
    </row>
    <row r="20" spans="1:8" ht="15">
      <c r="A20" s="4" t="s">
        <v>17</v>
      </c>
      <c r="B20" s="2">
        <v>1025</v>
      </c>
      <c r="F20" s="2">
        <f t="shared" si="0"/>
        <v>1025</v>
      </c>
      <c r="H20"/>
    </row>
    <row r="21" spans="1:8" ht="15">
      <c r="A21" s="4" t="s">
        <v>18</v>
      </c>
      <c r="B21" s="2">
        <v>35204.42701188864</v>
      </c>
      <c r="C21" s="2">
        <v>83543.69</v>
      </c>
      <c r="F21" s="2">
        <f t="shared" si="0"/>
        <v>118748.11701188865</v>
      </c>
      <c r="G21" s="2">
        <v>820.0198320405127</v>
      </c>
      <c r="H21"/>
    </row>
    <row r="22" spans="1:8" ht="15">
      <c r="A22" s="4" t="s">
        <v>19</v>
      </c>
      <c r="B22" s="2">
        <v>13360.700379266751</v>
      </c>
      <c r="F22" s="2">
        <f t="shared" si="0"/>
        <v>13360.700379266751</v>
      </c>
      <c r="G22" s="2">
        <v>1190.3570457634794</v>
      </c>
      <c r="H22"/>
    </row>
    <row r="23" spans="1:8" ht="15">
      <c r="A23" s="4" t="s">
        <v>20</v>
      </c>
      <c r="B23" s="2">
        <v>1727.1265688703204</v>
      </c>
      <c r="F23" s="2">
        <f t="shared" si="0"/>
        <v>1727.1265688703204</v>
      </c>
      <c r="H23"/>
    </row>
    <row r="24" spans="1:8" ht="15">
      <c r="A24" s="4" t="s">
        <v>21</v>
      </c>
      <c r="B24" s="2">
        <v>4381.178806591939</v>
      </c>
      <c r="F24" s="2">
        <f t="shared" si="0"/>
        <v>4381.178806591939</v>
      </c>
      <c r="G24" s="2">
        <v>83.11071719198246</v>
      </c>
      <c r="H24"/>
    </row>
    <row r="25" spans="1:8" ht="15">
      <c r="A25" s="4" t="s">
        <v>22</v>
      </c>
      <c r="B25" s="2">
        <v>9005.894933256644</v>
      </c>
      <c r="F25" s="2">
        <f t="shared" si="0"/>
        <v>9005.894933256644</v>
      </c>
      <c r="H25"/>
    </row>
    <row r="26" spans="1:8" ht="15">
      <c r="A26" s="4" t="s">
        <v>23</v>
      </c>
      <c r="B26" s="2">
        <v>38157.48000676507</v>
      </c>
      <c r="F26" s="2">
        <f t="shared" si="0"/>
        <v>38157.48000676507</v>
      </c>
      <c r="G26" s="2">
        <v>47.542300520709496</v>
      </c>
      <c r="H26"/>
    </row>
    <row r="27" spans="1:8" ht="15">
      <c r="A27" s="4" t="s">
        <v>24</v>
      </c>
      <c r="B27" s="2">
        <v>10093.221871802052</v>
      </c>
      <c r="F27" s="2">
        <f t="shared" si="0"/>
        <v>10093.221871802052</v>
      </c>
      <c r="H27"/>
    </row>
    <row r="28" spans="1:8" ht="15">
      <c r="A28" s="4" t="s">
        <v>25</v>
      </c>
      <c r="B28" s="2">
        <v>33764.91031065729</v>
      </c>
      <c r="F28" s="2">
        <f t="shared" si="0"/>
        <v>33764.91031065729</v>
      </c>
      <c r="H28"/>
    </row>
    <row r="29" spans="1:8" ht="15">
      <c r="A29" s="4" t="s">
        <v>26</v>
      </c>
      <c r="B29" s="2">
        <v>361886.5186963808</v>
      </c>
      <c r="F29" s="2">
        <f t="shared" si="0"/>
        <v>361886.5186963808</v>
      </c>
      <c r="G29" s="2">
        <v>1127.8903083154892</v>
      </c>
      <c r="H29"/>
    </row>
    <row r="30" spans="1:8" ht="15">
      <c r="A30" s="4" t="s">
        <v>27</v>
      </c>
      <c r="B30" s="2">
        <v>201184</v>
      </c>
      <c r="F30" s="2">
        <f t="shared" si="0"/>
        <v>201184</v>
      </c>
      <c r="G30" s="2">
        <v>11201.506475073995</v>
      </c>
      <c r="H30"/>
    </row>
    <row r="31" spans="1:8" ht="15">
      <c r="A31" s="4" t="s">
        <v>28</v>
      </c>
      <c r="B31" s="2">
        <v>80.74762120525601</v>
      </c>
      <c r="F31" s="2">
        <f t="shared" si="0"/>
        <v>80.74762120525601</v>
      </c>
      <c r="G31" s="2">
        <v>18.67574934351658</v>
      </c>
      <c r="H31"/>
    </row>
    <row r="32" spans="1:8" ht="15">
      <c r="A32" s="4" t="s">
        <v>29</v>
      </c>
      <c r="B32" s="2">
        <v>139343</v>
      </c>
      <c r="D32" s="2">
        <v>229606.95813235582</v>
      </c>
      <c r="E32" s="2">
        <v>264776.3278</v>
      </c>
      <c r="F32" s="2">
        <f t="shared" si="0"/>
        <v>633726.2859323558</v>
      </c>
      <c r="H32"/>
    </row>
    <row r="33" spans="1:8" ht="15">
      <c r="A33" s="4" t="s">
        <v>30</v>
      </c>
      <c r="B33" s="2">
        <v>77369.7275998299</v>
      </c>
      <c r="F33" s="2">
        <f t="shared" si="0"/>
        <v>77369.7275998299</v>
      </c>
      <c r="G33" s="2">
        <v>210.94361571358988</v>
      </c>
      <c r="H33"/>
    </row>
    <row r="34" spans="1:8" ht="15">
      <c r="A34" s="4" t="s">
        <v>31</v>
      </c>
      <c r="B34" s="2">
        <v>16515.674636909323</v>
      </c>
      <c r="F34" s="2">
        <f t="shared" si="0"/>
        <v>16515.674636909323</v>
      </c>
      <c r="G34" s="2">
        <v>9.174686484752465</v>
      </c>
      <c r="H34"/>
    </row>
    <row r="35" spans="1:8" ht="15">
      <c r="A35" s="4" t="s">
        <v>107</v>
      </c>
      <c r="F35" s="2">
        <f t="shared" si="0"/>
        <v>0</v>
      </c>
      <c r="G35" s="2">
        <v>6.179499754781757</v>
      </c>
      <c r="H35"/>
    </row>
    <row r="36" spans="1:8" ht="15">
      <c r="A36" s="4" t="s">
        <v>32</v>
      </c>
      <c r="B36" s="2">
        <v>34119.9400812265</v>
      </c>
      <c r="F36" s="2">
        <f t="shared" si="0"/>
        <v>34119.9400812265</v>
      </c>
      <c r="G36" s="2">
        <v>13.611645756692868</v>
      </c>
      <c r="H36"/>
    </row>
    <row r="37" spans="1:8" ht="15">
      <c r="A37" s="4" t="s">
        <v>33</v>
      </c>
      <c r="B37" s="2">
        <v>1810.9225501487242</v>
      </c>
      <c r="F37" s="2">
        <f t="shared" si="0"/>
        <v>1810.9225501487242</v>
      </c>
      <c r="H37"/>
    </row>
    <row r="38" spans="1:8" ht="15">
      <c r="A38" s="4" t="s">
        <v>34</v>
      </c>
      <c r="B38" s="2">
        <v>321.7092722263181</v>
      </c>
      <c r="F38" s="2">
        <f t="shared" si="0"/>
        <v>321.7092722263181</v>
      </c>
      <c r="H38"/>
    </row>
    <row r="39" spans="1:8" ht="15">
      <c r="A39" s="4" t="s">
        <v>35</v>
      </c>
      <c r="B39" s="2">
        <v>104992.40202348774</v>
      </c>
      <c r="F39" s="2">
        <f t="shared" si="0"/>
        <v>104992.40202348774</v>
      </c>
      <c r="G39" s="2">
        <v>838.3050446861854</v>
      </c>
      <c r="H39"/>
    </row>
    <row r="40" spans="1:8" ht="15">
      <c r="A40" s="4" t="s">
        <v>36</v>
      </c>
      <c r="B40" s="2">
        <v>103448.01532074242</v>
      </c>
      <c r="C40" s="2">
        <v>610526.0199999998</v>
      </c>
      <c r="F40" s="2">
        <f t="shared" si="0"/>
        <v>713974.0353207422</v>
      </c>
      <c r="G40" s="2">
        <v>643.9635477064676</v>
      </c>
      <c r="H40"/>
    </row>
    <row r="41" spans="1:8" ht="15">
      <c r="A41" s="4" t="s">
        <v>37</v>
      </c>
      <c r="B41" s="2">
        <v>53686.57439507506</v>
      </c>
      <c r="C41" s="2">
        <v>53916.84000000002</v>
      </c>
      <c r="F41" s="2">
        <f t="shared" si="0"/>
        <v>107603.41439507509</v>
      </c>
      <c r="G41" s="2">
        <v>1354.5890905663628</v>
      </c>
      <c r="H41"/>
    </row>
    <row r="42" spans="1:8" ht="15">
      <c r="A42" s="4" t="s">
        <v>38</v>
      </c>
      <c r="B42" s="2">
        <v>4403.214841960605</v>
      </c>
      <c r="C42" s="2">
        <v>38943.88999999999</v>
      </c>
      <c r="F42" s="2">
        <f t="shared" si="0"/>
        <v>43347.104841960594</v>
      </c>
      <c r="G42" s="2">
        <v>126.8814802094608</v>
      </c>
      <c r="H42"/>
    </row>
    <row r="43" spans="1:8" ht="15">
      <c r="A43" s="4" t="s">
        <v>39</v>
      </c>
      <c r="B43" s="2">
        <v>382.56769361727083</v>
      </c>
      <c r="F43" s="2">
        <f t="shared" si="0"/>
        <v>382.56769361727083</v>
      </c>
      <c r="H43"/>
    </row>
    <row r="44" spans="1:8" ht="15">
      <c r="A44" s="4" t="s">
        <v>40</v>
      </c>
      <c r="B44" s="2">
        <v>990851</v>
      </c>
      <c r="C44" s="2">
        <v>2277971.19</v>
      </c>
      <c r="F44" s="2">
        <f t="shared" si="0"/>
        <v>3268822.19</v>
      </c>
      <c r="G44" s="2">
        <v>5140.625474933767</v>
      </c>
      <c r="H44"/>
    </row>
    <row r="45" spans="1:8" ht="15">
      <c r="A45" s="4" t="s">
        <v>41</v>
      </c>
      <c r="B45" s="2">
        <v>23246.270504647782</v>
      </c>
      <c r="F45" s="2">
        <f t="shared" si="0"/>
        <v>23246.270504647782</v>
      </c>
      <c r="G45" s="2">
        <v>112.4238474850706</v>
      </c>
      <c r="H45"/>
    </row>
    <row r="46" spans="1:8" ht="15">
      <c r="A46" s="4" t="s">
        <v>42</v>
      </c>
      <c r="B46" s="2">
        <v>16920.946230598667</v>
      </c>
      <c r="C46" s="2">
        <v>67702.95999999999</v>
      </c>
      <c r="F46" s="2">
        <f t="shared" si="0"/>
        <v>84623.90623059866</v>
      </c>
      <c r="G46" s="2">
        <v>317.77369903799644</v>
      </c>
      <c r="H46"/>
    </row>
    <row r="47" spans="1:8" ht="15">
      <c r="A47" s="4" t="s">
        <v>43</v>
      </c>
      <c r="B47" s="2">
        <v>96346.93909444781</v>
      </c>
      <c r="F47" s="2">
        <f t="shared" si="0"/>
        <v>96346.93909444781</v>
      </c>
      <c r="G47" s="2">
        <v>33.5350625190664</v>
      </c>
      <c r="H47"/>
    </row>
    <row r="48" spans="1:8" ht="15">
      <c r="A48" s="4" t="s">
        <v>44</v>
      </c>
      <c r="B48" s="2">
        <v>47075.34897680462</v>
      </c>
      <c r="C48" s="2">
        <v>146998.0733166616</v>
      </c>
      <c r="E48" s="2">
        <v>62829.28669090908</v>
      </c>
      <c r="F48" s="2">
        <f t="shared" si="0"/>
        <v>256902.7089843753</v>
      </c>
      <c r="H48"/>
    </row>
    <row r="49" spans="1:8" ht="15">
      <c r="A49" s="4" t="s">
        <v>45</v>
      </c>
      <c r="B49" s="2">
        <v>49046.88717718856</v>
      </c>
      <c r="F49" s="2">
        <f t="shared" si="0"/>
        <v>49046.88717718856</v>
      </c>
      <c r="H49"/>
    </row>
    <row r="50" spans="1:8" ht="15">
      <c r="A50" s="4" t="s">
        <v>46</v>
      </c>
      <c r="B50" s="2">
        <v>148943.0919910404</v>
      </c>
      <c r="C50" s="2">
        <v>911016.9599999998</v>
      </c>
      <c r="F50" s="2">
        <f t="shared" si="0"/>
        <v>1059960.0519910404</v>
      </c>
      <c r="G50" s="2">
        <v>97.75496683952535</v>
      </c>
      <c r="H50"/>
    </row>
    <row r="51" spans="1:8" ht="15">
      <c r="A51" s="4" t="s">
        <v>47</v>
      </c>
      <c r="B51" s="2">
        <v>6953.463483082431</v>
      </c>
      <c r="F51" s="2">
        <f t="shared" si="0"/>
        <v>6953.463483082431</v>
      </c>
      <c r="G51" s="2">
        <v>1263.6617071336643</v>
      </c>
      <c r="H51"/>
    </row>
    <row r="52" spans="1:8" ht="15">
      <c r="A52" s="4" t="s">
        <v>48</v>
      </c>
      <c r="B52" s="2">
        <v>69622.64772252207</v>
      </c>
      <c r="F52" s="2">
        <f t="shared" si="0"/>
        <v>69622.64772252207</v>
      </c>
      <c r="G52" s="2">
        <v>916.1116920230933</v>
      </c>
      <c r="H52"/>
    </row>
    <row r="53" spans="1:8" ht="15">
      <c r="A53" s="4" t="s">
        <v>108</v>
      </c>
      <c r="F53" s="2">
        <f t="shared" si="0"/>
        <v>0</v>
      </c>
      <c r="G53" s="2">
        <v>1.3697326687811509</v>
      </c>
      <c r="H53"/>
    </row>
    <row r="54" spans="1:8" ht="15">
      <c r="A54" s="4" t="s">
        <v>49</v>
      </c>
      <c r="B54" s="2">
        <v>1189.307954062101</v>
      </c>
      <c r="F54" s="2">
        <f t="shared" si="0"/>
        <v>1189.307954062101</v>
      </c>
      <c r="H54"/>
    </row>
    <row r="55" spans="1:8" ht="15">
      <c r="A55" s="4" t="s">
        <v>50</v>
      </c>
      <c r="B55" s="2">
        <v>67243.41880756181</v>
      </c>
      <c r="F55" s="2">
        <f t="shared" si="0"/>
        <v>67243.41880756181</v>
      </c>
      <c r="H55"/>
    </row>
    <row r="56" spans="1:8" ht="15">
      <c r="A56" s="4" t="s">
        <v>51</v>
      </c>
      <c r="B56" s="2">
        <v>10834.555921914845</v>
      </c>
      <c r="F56" s="2">
        <f t="shared" si="0"/>
        <v>10834.555921914845</v>
      </c>
      <c r="G56" s="2">
        <v>46.89937305531046</v>
      </c>
      <c r="H56"/>
    </row>
    <row r="57" spans="1:8" ht="15">
      <c r="A57" s="4" t="s">
        <v>52</v>
      </c>
      <c r="B57" s="2">
        <v>2375.663413442976</v>
      </c>
      <c r="F57" s="2">
        <f t="shared" si="0"/>
        <v>2375.663413442976</v>
      </c>
      <c r="H57"/>
    </row>
    <row r="58" spans="1:8" ht="15">
      <c r="A58" s="4" t="s">
        <v>53</v>
      </c>
      <c r="B58" s="2">
        <v>140837.02128091146</v>
      </c>
      <c r="F58" s="2">
        <f t="shared" si="0"/>
        <v>140837.02128091146</v>
      </c>
      <c r="H58"/>
    </row>
    <row r="59" spans="1:8" ht="15">
      <c r="A59" s="4" t="s">
        <v>54</v>
      </c>
      <c r="B59" s="2">
        <v>5051.041490942176</v>
      </c>
      <c r="F59" s="2">
        <f t="shared" si="0"/>
        <v>5051.041490942176</v>
      </c>
      <c r="G59" s="2">
        <v>138.14997579220054</v>
      </c>
      <c r="H59"/>
    </row>
    <row r="60" spans="1:8" ht="15">
      <c r="A60" s="4" t="s">
        <v>55</v>
      </c>
      <c r="B60" s="2">
        <v>80508.35140880932</v>
      </c>
      <c r="D60" s="2">
        <v>292699.8002359419</v>
      </c>
      <c r="F60" s="2">
        <f t="shared" si="0"/>
        <v>373208.1516447512</v>
      </c>
      <c r="G60" s="2">
        <v>603.9694879211748</v>
      </c>
      <c r="H60"/>
    </row>
    <row r="61" spans="1:8" ht="15">
      <c r="A61" s="4" t="s">
        <v>56</v>
      </c>
      <c r="B61" s="2">
        <v>55845.93306803693</v>
      </c>
      <c r="F61" s="2">
        <f t="shared" si="0"/>
        <v>55845.93306803693</v>
      </c>
      <c r="H61"/>
    </row>
    <row r="62" spans="1:8" ht="15">
      <c r="A62" s="4" t="s">
        <v>57</v>
      </c>
      <c r="B62" s="2">
        <v>41368.47952014613</v>
      </c>
      <c r="F62" s="2">
        <f t="shared" si="0"/>
        <v>41368.47952014613</v>
      </c>
      <c r="H62"/>
    </row>
    <row r="63" spans="1:8" ht="15">
      <c r="A63" s="4" t="s">
        <v>58</v>
      </c>
      <c r="B63" s="2">
        <v>14576.005136779146</v>
      </c>
      <c r="F63" s="2">
        <f t="shared" si="0"/>
        <v>14576.005136779146</v>
      </c>
      <c r="H63"/>
    </row>
    <row r="64" spans="1:8" ht="15">
      <c r="A64" s="4" t="s">
        <v>59</v>
      </c>
      <c r="B64" s="2">
        <v>2166.4647384352347</v>
      </c>
      <c r="E64" s="2">
        <v>117754.07289845329</v>
      </c>
      <c r="F64" s="2">
        <f t="shared" si="0"/>
        <v>119920.53763688852</v>
      </c>
      <c r="H64"/>
    </row>
    <row r="65" spans="1:8" ht="15">
      <c r="A65" s="4" t="s">
        <v>60</v>
      </c>
      <c r="B65" s="2">
        <v>869.9330735585938</v>
      </c>
      <c r="F65" s="2">
        <f t="shared" si="0"/>
        <v>869.9330735585938</v>
      </c>
      <c r="H65"/>
    </row>
    <row r="66" spans="1:8" ht="15">
      <c r="A66" s="4" t="s">
        <v>61</v>
      </c>
      <c r="B66" s="2">
        <v>61975.15612382234</v>
      </c>
      <c r="F66" s="2">
        <f aca="true" t="shared" si="1" ref="F66:F107">SUM(B66:E66)</f>
        <v>61975.15612382234</v>
      </c>
      <c r="H66"/>
    </row>
    <row r="67" spans="1:8" ht="15">
      <c r="A67" s="4" t="s">
        <v>62</v>
      </c>
      <c r="B67" s="2">
        <v>3535.6500793874898</v>
      </c>
      <c r="F67" s="2">
        <f t="shared" si="1"/>
        <v>3535.6500793874898</v>
      </c>
      <c r="H67"/>
    </row>
    <row r="68" spans="1:8" ht="15">
      <c r="A68" s="4" t="s">
        <v>63</v>
      </c>
      <c r="B68" s="2">
        <v>24960.405811405333</v>
      </c>
      <c r="F68" s="2">
        <f t="shared" si="1"/>
        <v>24960.405811405333</v>
      </c>
      <c r="G68" s="2">
        <v>74.49816021274701</v>
      </c>
      <c r="H68"/>
    </row>
    <row r="69" spans="1:8" ht="15">
      <c r="A69" s="4" t="s">
        <v>64</v>
      </c>
      <c r="B69" s="2">
        <v>783.9304107476074</v>
      </c>
      <c r="F69" s="2">
        <f t="shared" si="1"/>
        <v>783.9304107476074</v>
      </c>
      <c r="H69"/>
    </row>
    <row r="70" spans="1:8" ht="15">
      <c r="A70" s="4" t="s">
        <v>65</v>
      </c>
      <c r="B70" s="2">
        <v>92077.67973904844</v>
      </c>
      <c r="F70" s="2">
        <f t="shared" si="1"/>
        <v>92077.67973904844</v>
      </c>
      <c r="H70"/>
    </row>
    <row r="71" spans="1:8" ht="15">
      <c r="A71" s="4" t="s">
        <v>66</v>
      </c>
      <c r="B71" s="2">
        <v>9492.926701228962</v>
      </c>
      <c r="F71" s="2">
        <f t="shared" si="1"/>
        <v>9492.926701228962</v>
      </c>
      <c r="H71"/>
    </row>
    <row r="72" spans="1:8" ht="15">
      <c r="A72" s="4" t="s">
        <v>67</v>
      </c>
      <c r="B72" s="2">
        <v>1404.6584432156528</v>
      </c>
      <c r="F72" s="2">
        <f t="shared" si="1"/>
        <v>1404.6584432156528</v>
      </c>
      <c r="G72" s="2">
        <v>3.470863462356448</v>
      </c>
      <c r="H72"/>
    </row>
    <row r="73" spans="1:8" ht="15">
      <c r="A73" s="4" t="s">
        <v>68</v>
      </c>
      <c r="B73" s="2">
        <v>36983.48684367385</v>
      </c>
      <c r="F73" s="2">
        <f t="shared" si="1"/>
        <v>36983.48684367385</v>
      </c>
      <c r="H73"/>
    </row>
    <row r="74" spans="1:8" ht="15">
      <c r="A74" s="4" t="s">
        <v>69</v>
      </c>
      <c r="B74" s="2">
        <v>8216.173940693341</v>
      </c>
      <c r="F74" s="2">
        <f t="shared" si="1"/>
        <v>8216.173940693341</v>
      </c>
      <c r="G74" s="2">
        <v>1.3013561024610814</v>
      </c>
      <c r="H74"/>
    </row>
    <row r="75" spans="1:8" ht="15">
      <c r="A75" s="4" t="s">
        <v>70</v>
      </c>
      <c r="B75" s="2">
        <v>27925.933721225923</v>
      </c>
      <c r="C75" s="2">
        <v>129687.59</v>
      </c>
      <c r="F75" s="2">
        <f t="shared" si="1"/>
        <v>157613.5237212259</v>
      </c>
      <c r="G75" s="2">
        <v>36.24831159276029</v>
      </c>
      <c r="H75"/>
    </row>
    <row r="76" spans="1:8" ht="15">
      <c r="A76" s="4" t="s">
        <v>71</v>
      </c>
      <c r="B76" s="2">
        <v>8942.832280605133</v>
      </c>
      <c r="C76" s="2">
        <v>41725.750000000015</v>
      </c>
      <c r="F76" s="2">
        <f t="shared" si="1"/>
        <v>50668.582280605144</v>
      </c>
      <c r="H76"/>
    </row>
    <row r="77" spans="1:8" ht="15">
      <c r="A77" s="4" t="s">
        <v>72</v>
      </c>
      <c r="B77" s="2">
        <v>19820.721210651835</v>
      </c>
      <c r="F77" s="2">
        <f t="shared" si="1"/>
        <v>19820.721210651835</v>
      </c>
      <c r="G77" s="2">
        <v>40.368740371046826</v>
      </c>
      <c r="H77"/>
    </row>
    <row r="78" spans="1:8" ht="15">
      <c r="A78" s="4" t="s">
        <v>73</v>
      </c>
      <c r="B78" s="2">
        <v>40295.27450980392</v>
      </c>
      <c r="F78" s="2">
        <f t="shared" si="1"/>
        <v>40295.27450980392</v>
      </c>
      <c r="G78" s="2">
        <v>1196.857940722948</v>
      </c>
      <c r="H78"/>
    </row>
    <row r="79" spans="1:8" ht="15">
      <c r="A79" s="4" t="s">
        <v>109</v>
      </c>
      <c r="F79" s="2">
        <f t="shared" si="1"/>
        <v>0</v>
      </c>
      <c r="G79" s="2">
        <v>8.891113307813255</v>
      </c>
      <c r="H79"/>
    </row>
    <row r="80" spans="1:8" ht="15">
      <c r="A80" s="4" t="s">
        <v>74</v>
      </c>
      <c r="B80" s="2">
        <v>202360.45542559083</v>
      </c>
      <c r="C80" s="2">
        <v>103520.16997878464</v>
      </c>
      <c r="F80" s="2">
        <f t="shared" si="1"/>
        <v>305880.6254043755</v>
      </c>
      <c r="G80" s="2">
        <v>116.23092173413099</v>
      </c>
      <c r="H80"/>
    </row>
    <row r="81" spans="1:8" ht="15">
      <c r="A81" s="4" t="s">
        <v>75</v>
      </c>
      <c r="B81" s="2">
        <v>38608.40158897329</v>
      </c>
      <c r="F81" s="2">
        <f t="shared" si="1"/>
        <v>38608.40158897329</v>
      </c>
      <c r="G81" s="2">
        <v>56.08842110157533</v>
      </c>
      <c r="H81"/>
    </row>
    <row r="82" spans="1:8" ht="15">
      <c r="A82" s="4" t="s">
        <v>76</v>
      </c>
      <c r="B82" s="2">
        <v>1478.6257056013897</v>
      </c>
      <c r="F82" s="2">
        <f t="shared" si="1"/>
        <v>1478.6257056013897</v>
      </c>
      <c r="H82"/>
    </row>
    <row r="83" spans="1:8" ht="15">
      <c r="A83" s="4" t="s">
        <v>77</v>
      </c>
      <c r="B83" s="2">
        <v>35051.197404466584</v>
      </c>
      <c r="F83" s="2">
        <f t="shared" si="1"/>
        <v>35051.197404466584</v>
      </c>
      <c r="H83"/>
    </row>
    <row r="84" spans="1:8" ht="15">
      <c r="A84" s="4" t="s">
        <v>78</v>
      </c>
      <c r="B84" s="2">
        <v>4865.905567361021</v>
      </c>
      <c r="F84" s="2">
        <f t="shared" si="1"/>
        <v>4865.905567361021</v>
      </c>
      <c r="H84"/>
    </row>
    <row r="85" spans="1:8" ht="15">
      <c r="A85" s="4" t="s">
        <v>79</v>
      </c>
      <c r="B85" s="2">
        <v>41235</v>
      </c>
      <c r="F85" s="2">
        <f t="shared" si="1"/>
        <v>41235</v>
      </c>
      <c r="H85"/>
    </row>
    <row r="86" spans="1:8" ht="15">
      <c r="A86" s="4" t="s">
        <v>80</v>
      </c>
      <c r="B86" s="2">
        <v>145031.57898404548</v>
      </c>
      <c r="F86" s="2">
        <f t="shared" si="1"/>
        <v>145031.57898404548</v>
      </c>
      <c r="H86"/>
    </row>
    <row r="87" spans="1:8" ht="15">
      <c r="A87" s="4" t="s">
        <v>81</v>
      </c>
      <c r="B87" s="2">
        <v>83369.35735996526</v>
      </c>
      <c r="F87" s="2">
        <f t="shared" si="1"/>
        <v>83369.35735996526</v>
      </c>
      <c r="H87"/>
    </row>
    <row r="88" spans="1:8" ht="15">
      <c r="A88" s="4" t="s">
        <v>82</v>
      </c>
      <c r="B88" s="2">
        <v>16740.034921571583</v>
      </c>
      <c r="F88" s="2">
        <f t="shared" si="1"/>
        <v>16740.034921571583</v>
      </c>
      <c r="H88"/>
    </row>
    <row r="89" spans="1:8" ht="15">
      <c r="A89" s="4" t="s">
        <v>83</v>
      </c>
      <c r="B89" s="2">
        <v>140136.02153432032</v>
      </c>
      <c r="F89" s="2">
        <f t="shared" si="1"/>
        <v>140136.02153432032</v>
      </c>
      <c r="G89" s="2">
        <v>309.1103872394096</v>
      </c>
      <c r="H89"/>
    </row>
    <row r="90" spans="1:8" ht="15">
      <c r="A90" s="4" t="s">
        <v>84</v>
      </c>
      <c r="B90" s="2">
        <v>2503.5966808347666</v>
      </c>
      <c r="C90" s="2">
        <v>12199.02</v>
      </c>
      <c r="F90" s="2">
        <f t="shared" si="1"/>
        <v>14702.616680834766</v>
      </c>
      <c r="H90"/>
    </row>
    <row r="91" spans="1:8" ht="15">
      <c r="A91" s="4" t="s">
        <v>104</v>
      </c>
      <c r="C91" s="2">
        <v>12516.130000000001</v>
      </c>
      <c r="F91" s="2">
        <f t="shared" si="1"/>
        <v>12516.130000000001</v>
      </c>
      <c r="H91"/>
    </row>
    <row r="92" spans="1:8" ht="15">
      <c r="A92" s="4" t="s">
        <v>85</v>
      </c>
      <c r="B92" s="2">
        <v>3223.918128386743</v>
      </c>
      <c r="C92" s="2">
        <v>26055.27</v>
      </c>
      <c r="F92" s="2">
        <f t="shared" si="1"/>
        <v>29279.188128386744</v>
      </c>
      <c r="H92"/>
    </row>
    <row r="93" spans="1:8" ht="15">
      <c r="A93" s="4" t="s">
        <v>86</v>
      </c>
      <c r="B93" s="2">
        <v>675.5279275016036</v>
      </c>
      <c r="F93" s="2">
        <f t="shared" si="1"/>
        <v>675.5279275016036</v>
      </c>
      <c r="H93"/>
    </row>
    <row r="94" spans="1:8" ht="15">
      <c r="A94" s="4" t="s">
        <v>87</v>
      </c>
      <c r="B94" s="2">
        <v>24320.2264921838</v>
      </c>
      <c r="F94" s="2">
        <f t="shared" si="1"/>
        <v>24320.2264921838</v>
      </c>
      <c r="H94"/>
    </row>
    <row r="95" spans="1:8" ht="15">
      <c r="A95" s="4" t="s">
        <v>88</v>
      </c>
      <c r="B95" s="2">
        <v>32362.743856328096</v>
      </c>
      <c r="F95" s="2">
        <f t="shared" si="1"/>
        <v>32362.743856328096</v>
      </c>
      <c r="H95"/>
    </row>
    <row r="96" spans="1:8" ht="15">
      <c r="A96" s="4" t="s">
        <v>89</v>
      </c>
      <c r="B96" s="2">
        <v>12799.496716929818</v>
      </c>
      <c r="C96" s="2">
        <v>70246.89</v>
      </c>
      <c r="F96" s="2">
        <f t="shared" si="1"/>
        <v>83046.38671692982</v>
      </c>
      <c r="G96" s="2">
        <v>333.0383677342317</v>
      </c>
      <c r="H96"/>
    </row>
    <row r="97" spans="1:8" ht="15">
      <c r="A97" s="4" t="s">
        <v>90</v>
      </c>
      <c r="B97" s="2">
        <v>88125.39070650456</v>
      </c>
      <c r="E97" s="2">
        <v>241819.31815950916</v>
      </c>
      <c r="F97" s="2">
        <f t="shared" si="1"/>
        <v>329944.70886601374</v>
      </c>
      <c r="G97" s="2">
        <v>5295.1183750829105</v>
      </c>
      <c r="H97"/>
    </row>
    <row r="98" spans="1:8" ht="15">
      <c r="A98" s="4" t="s">
        <v>91</v>
      </c>
      <c r="B98" s="2">
        <v>22517.02430160535</v>
      </c>
      <c r="F98" s="2">
        <f t="shared" si="1"/>
        <v>22517.02430160535</v>
      </c>
      <c r="H98"/>
    </row>
    <row r="99" spans="1:8" ht="15">
      <c r="A99" s="4" t="s">
        <v>92</v>
      </c>
      <c r="B99" s="2">
        <v>12306.31869897354</v>
      </c>
      <c r="F99" s="2">
        <f t="shared" si="1"/>
        <v>12306.31869897354</v>
      </c>
      <c r="G99" s="2">
        <v>230.20293301661053</v>
      </c>
      <c r="H99"/>
    </row>
    <row r="100" spans="1:8" ht="15">
      <c r="A100" s="4" t="s">
        <v>93</v>
      </c>
      <c r="B100" s="2">
        <v>168219.84230509814</v>
      </c>
      <c r="E100" s="2">
        <v>101550.97987079855</v>
      </c>
      <c r="F100" s="2">
        <f t="shared" si="1"/>
        <v>269770.82217589667</v>
      </c>
      <c r="G100" s="2">
        <v>82.65322086185947</v>
      </c>
      <c r="H100"/>
    </row>
    <row r="101" spans="1:8" ht="15">
      <c r="A101" s="4" t="s">
        <v>94</v>
      </c>
      <c r="B101" s="2">
        <v>25689.431974347226</v>
      </c>
      <c r="F101" s="2">
        <f t="shared" si="1"/>
        <v>25689.431974347226</v>
      </c>
      <c r="G101" s="2">
        <v>59.50780917968892</v>
      </c>
      <c r="H101"/>
    </row>
    <row r="102" spans="1:8" ht="15">
      <c r="A102" s="4" t="s">
        <v>95</v>
      </c>
      <c r="B102" s="2">
        <v>7651.436688918255</v>
      </c>
      <c r="F102" s="2">
        <f t="shared" si="1"/>
        <v>7651.436688918255</v>
      </c>
      <c r="H102"/>
    </row>
    <row r="103" spans="1:8" ht="15">
      <c r="A103" s="4" t="s">
        <v>96</v>
      </c>
      <c r="B103" s="2">
        <v>10527.853734275624</v>
      </c>
      <c r="F103" s="2">
        <f t="shared" si="1"/>
        <v>10527.853734275624</v>
      </c>
      <c r="H103"/>
    </row>
    <row r="104" spans="1:8" ht="15">
      <c r="A104" s="4" t="s">
        <v>97</v>
      </c>
      <c r="B104" s="2">
        <v>3164.1282638570774</v>
      </c>
      <c r="F104" s="2">
        <f t="shared" si="1"/>
        <v>3164.1282638570774</v>
      </c>
      <c r="H104"/>
    </row>
    <row r="105" spans="1:8" ht="15">
      <c r="A105" s="4" t="s">
        <v>98</v>
      </c>
      <c r="B105" s="2">
        <v>74186.66596835831</v>
      </c>
      <c r="F105" s="2">
        <f t="shared" si="1"/>
        <v>74186.66596835831</v>
      </c>
      <c r="G105" s="2">
        <v>259.76502246055725</v>
      </c>
      <c r="H105"/>
    </row>
    <row r="106" spans="1:8" ht="15">
      <c r="A106" s="4" t="s">
        <v>99</v>
      </c>
      <c r="B106" s="2">
        <v>2651.734012974977</v>
      </c>
      <c r="F106" s="2">
        <f t="shared" si="1"/>
        <v>2651.734012974977</v>
      </c>
      <c r="G106" s="2">
        <v>302.0257438833754</v>
      </c>
      <c r="H106"/>
    </row>
    <row r="107" spans="1:8" ht="15">
      <c r="A107" s="4" t="s">
        <v>100</v>
      </c>
      <c r="B107" s="2">
        <v>4936448.858032586</v>
      </c>
      <c r="C107" s="2">
        <v>4686201.713295444</v>
      </c>
      <c r="D107" s="2">
        <v>522306.7583682977</v>
      </c>
      <c r="E107" s="2">
        <v>885857.4659891359</v>
      </c>
      <c r="F107" s="2">
        <f t="shared" si="1"/>
        <v>11030814.795685463</v>
      </c>
      <c r="G107" s="2">
        <v>35639.31113623645</v>
      </c>
      <c r="H10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79">
      <selection activeCell="D14" sqref="D14"/>
    </sheetView>
  </sheetViews>
  <sheetFormatPr defaultColWidth="8.8515625" defaultRowHeight="15"/>
  <cols>
    <col min="1" max="1" width="49.00390625" style="1" bestFit="1" customWidth="1"/>
    <col min="2" max="3" width="12.421875" style="2" bestFit="1" customWidth="1"/>
    <col min="4" max="4" width="11.8515625" style="2" bestFit="1" customWidth="1"/>
    <col min="5" max="5" width="11.00390625" style="2" bestFit="1" customWidth="1"/>
    <col min="6" max="6" width="13.57421875" style="2" bestFit="1" customWidth="1"/>
    <col min="7" max="7" width="10.00390625" style="2" bestFit="1" customWidth="1"/>
    <col min="8" max="8" width="8.8515625" style="2" customWidth="1"/>
    <col min="9" max="16384" width="8.8515625" style="1" customWidth="1"/>
  </cols>
  <sheetData>
    <row r="1" spans="1:8" ht="15">
      <c r="A1" s="1" t="s">
        <v>110</v>
      </c>
      <c r="B1" s="2" t="s">
        <v>112</v>
      </c>
      <c r="C1" s="2" t="s">
        <v>101</v>
      </c>
      <c r="D1" s="2" t="s">
        <v>103</v>
      </c>
      <c r="E1" s="2" t="s">
        <v>102</v>
      </c>
      <c r="F1" s="2" t="s">
        <v>111</v>
      </c>
      <c r="G1" s="2" t="s">
        <v>113</v>
      </c>
      <c r="H1" s="1"/>
    </row>
    <row r="2" spans="1:8" ht="15">
      <c r="A2" s="4" t="s">
        <v>40</v>
      </c>
      <c r="B2" s="2">
        <v>990851</v>
      </c>
      <c r="C2" s="2">
        <v>2277971.19</v>
      </c>
      <c r="F2" s="2">
        <f aca="true" t="shared" si="0" ref="F2:F33">SUM(B2:E2)</f>
        <v>3268822.19</v>
      </c>
      <c r="G2" s="2">
        <v>5140.625474933767</v>
      </c>
      <c r="H2" s="1"/>
    </row>
    <row r="3" spans="1:8" ht="15">
      <c r="A3" s="4" t="s">
        <v>46</v>
      </c>
      <c r="B3" s="2">
        <v>148943.0919910404</v>
      </c>
      <c r="C3" s="2">
        <v>911016.9599999998</v>
      </c>
      <c r="F3" s="2">
        <f t="shared" si="0"/>
        <v>1059960.0519910404</v>
      </c>
      <c r="G3" s="2">
        <v>97.75496683952535</v>
      </c>
      <c r="H3" s="1"/>
    </row>
    <row r="4" spans="1:8" ht="15">
      <c r="A4" s="4" t="s">
        <v>36</v>
      </c>
      <c r="B4" s="2">
        <v>103448.01532074242</v>
      </c>
      <c r="C4" s="2">
        <v>610526.0199999998</v>
      </c>
      <c r="F4" s="2">
        <f t="shared" si="0"/>
        <v>713974.0353207422</v>
      </c>
      <c r="G4" s="2">
        <v>643.9635477064676</v>
      </c>
      <c r="H4" s="1"/>
    </row>
    <row r="5" spans="1:8" ht="15">
      <c r="A5" s="4" t="s">
        <v>29</v>
      </c>
      <c r="B5" s="2">
        <v>139343</v>
      </c>
      <c r="D5" s="2">
        <v>229606.95813235582</v>
      </c>
      <c r="E5" s="2">
        <v>264776.3278</v>
      </c>
      <c r="F5" s="2">
        <f t="shared" si="0"/>
        <v>633726.2859323558</v>
      </c>
      <c r="H5" s="1"/>
    </row>
    <row r="6" spans="1:8" ht="15">
      <c r="A6" s="4" t="s">
        <v>55</v>
      </c>
      <c r="B6" s="2">
        <v>80508.35140880932</v>
      </c>
      <c r="D6" s="2">
        <v>292699.8002359419</v>
      </c>
      <c r="F6" s="2">
        <f t="shared" si="0"/>
        <v>373208.1516447512</v>
      </c>
      <c r="G6" s="2">
        <v>603.9694879211748</v>
      </c>
      <c r="H6" s="1"/>
    </row>
    <row r="7" spans="1:8" ht="15">
      <c r="A7" s="4" t="s">
        <v>26</v>
      </c>
      <c r="B7" s="2">
        <v>361886.5186963808</v>
      </c>
      <c r="F7" s="2">
        <f t="shared" si="0"/>
        <v>361886.5186963808</v>
      </c>
      <c r="G7" s="2">
        <v>1127.8903083154892</v>
      </c>
      <c r="H7" s="1"/>
    </row>
    <row r="8" spans="1:8" ht="15">
      <c r="A8" s="4" t="s">
        <v>90</v>
      </c>
      <c r="B8" s="2">
        <v>88125.39070650456</v>
      </c>
      <c r="E8" s="2">
        <v>241819.31815950916</v>
      </c>
      <c r="F8" s="2">
        <f t="shared" si="0"/>
        <v>329944.70886601374</v>
      </c>
      <c r="G8" s="2">
        <v>5295.1183750829105</v>
      </c>
      <c r="H8" s="1"/>
    </row>
    <row r="9" spans="1:8" ht="15">
      <c r="A9" s="4" t="s">
        <v>74</v>
      </c>
      <c r="B9" s="2">
        <v>202360.45542559083</v>
      </c>
      <c r="C9" s="2">
        <v>103520.16997878464</v>
      </c>
      <c r="F9" s="2">
        <f t="shared" si="0"/>
        <v>305880.6254043755</v>
      </c>
      <c r="G9" s="2">
        <v>116.23092173413099</v>
      </c>
      <c r="H9" s="1"/>
    </row>
    <row r="10" spans="1:8" ht="15">
      <c r="A10" s="4" t="s">
        <v>93</v>
      </c>
      <c r="B10" s="2">
        <v>168219.84230509814</v>
      </c>
      <c r="E10" s="2">
        <v>101550.97987079855</v>
      </c>
      <c r="F10" s="2">
        <f t="shared" si="0"/>
        <v>269770.82217589667</v>
      </c>
      <c r="G10" s="2">
        <v>82.65322086185947</v>
      </c>
      <c r="H10" s="1"/>
    </row>
    <row r="11" spans="1:8" ht="15">
      <c r="A11" s="4" t="s">
        <v>44</v>
      </c>
      <c r="B11" s="2">
        <v>47075.34897680462</v>
      </c>
      <c r="C11" s="2">
        <v>146998.0733166616</v>
      </c>
      <c r="E11" s="2">
        <v>62829.28669090908</v>
      </c>
      <c r="F11" s="2">
        <f t="shared" si="0"/>
        <v>256902.7089843753</v>
      </c>
      <c r="H11" s="1"/>
    </row>
    <row r="12" spans="1:8" ht="15">
      <c r="A12" s="4" t="s">
        <v>27</v>
      </c>
      <c r="B12" s="2">
        <v>201184</v>
      </c>
      <c r="F12" s="2">
        <f t="shared" si="0"/>
        <v>201184</v>
      </c>
      <c r="G12" s="2">
        <v>11201.506475073995</v>
      </c>
      <c r="H12" s="1"/>
    </row>
    <row r="13" spans="1:8" ht="15">
      <c r="A13" s="4" t="s">
        <v>70</v>
      </c>
      <c r="B13" s="2">
        <v>27925.933721225923</v>
      </c>
      <c r="C13" s="2">
        <v>129687.59</v>
      </c>
      <c r="F13" s="2">
        <f t="shared" si="0"/>
        <v>157613.5237212259</v>
      </c>
      <c r="G13" s="2">
        <v>36.24831159276029</v>
      </c>
      <c r="H13" s="1"/>
    </row>
    <row r="14" spans="1:8" ht="15">
      <c r="A14" s="4" t="s">
        <v>80</v>
      </c>
      <c r="B14" s="2">
        <v>145031.57898404548</v>
      </c>
      <c r="F14" s="2">
        <f t="shared" si="0"/>
        <v>145031.57898404548</v>
      </c>
      <c r="H14" s="1"/>
    </row>
    <row r="15" spans="1:8" ht="15">
      <c r="A15" s="4" t="s">
        <v>53</v>
      </c>
      <c r="B15" s="2">
        <v>140837.02128091146</v>
      </c>
      <c r="F15" s="2">
        <f t="shared" si="0"/>
        <v>140837.02128091146</v>
      </c>
      <c r="H15" s="1"/>
    </row>
    <row r="16" spans="1:8" ht="15">
      <c r="A16" s="4" t="s">
        <v>83</v>
      </c>
      <c r="B16" s="2">
        <v>140136.02153432032</v>
      </c>
      <c r="F16" s="2">
        <f t="shared" si="0"/>
        <v>140136.02153432032</v>
      </c>
      <c r="G16" s="2">
        <v>309.1103872394096</v>
      </c>
      <c r="H16" s="1"/>
    </row>
    <row r="17" spans="1:8" ht="15">
      <c r="A17" s="4" t="s">
        <v>59</v>
      </c>
      <c r="B17" s="2">
        <v>2166.4647384352347</v>
      </c>
      <c r="E17" s="2">
        <v>117754.07289845329</v>
      </c>
      <c r="F17" s="2">
        <f t="shared" si="0"/>
        <v>119920.53763688852</v>
      </c>
      <c r="H17" s="1"/>
    </row>
    <row r="18" spans="1:8" ht="15">
      <c r="A18" s="4" t="s">
        <v>18</v>
      </c>
      <c r="B18" s="2">
        <v>35204.42701188864</v>
      </c>
      <c r="C18" s="2">
        <v>83543.69</v>
      </c>
      <c r="F18" s="2">
        <f t="shared" si="0"/>
        <v>118748.11701188865</v>
      </c>
      <c r="G18" s="2">
        <v>820.0198320405127</v>
      </c>
      <c r="H18" s="1"/>
    </row>
    <row r="19" spans="1:8" ht="15">
      <c r="A19" s="4" t="s">
        <v>12</v>
      </c>
      <c r="B19" s="2">
        <v>14690.799052155915</v>
      </c>
      <c r="E19" s="2">
        <v>95598.7395652174</v>
      </c>
      <c r="F19" s="2">
        <f t="shared" si="0"/>
        <v>110289.53861737331</v>
      </c>
      <c r="H19" s="1"/>
    </row>
    <row r="20" spans="1:8" ht="15">
      <c r="A20" s="4" t="s">
        <v>37</v>
      </c>
      <c r="B20" s="2">
        <v>53686.57439507506</v>
      </c>
      <c r="C20" s="2">
        <v>53916.84000000002</v>
      </c>
      <c r="F20" s="2">
        <f t="shared" si="0"/>
        <v>107603.41439507509</v>
      </c>
      <c r="G20" s="2">
        <v>1354.5890905663628</v>
      </c>
      <c r="H20" s="1"/>
    </row>
    <row r="21" spans="1:8" ht="15">
      <c r="A21" s="4" t="s">
        <v>10</v>
      </c>
      <c r="B21" s="2">
        <v>21569.83571682692</v>
      </c>
      <c r="C21" s="2">
        <v>84064.28</v>
      </c>
      <c r="F21" s="2">
        <f t="shared" si="0"/>
        <v>105634.11571682693</v>
      </c>
      <c r="H21" s="1"/>
    </row>
    <row r="22" spans="1:8" ht="15">
      <c r="A22" s="4" t="s">
        <v>35</v>
      </c>
      <c r="B22" s="2">
        <v>104992.40202348774</v>
      </c>
      <c r="F22" s="2">
        <f t="shared" si="0"/>
        <v>104992.40202348774</v>
      </c>
      <c r="G22" s="2">
        <v>838.3050446861854</v>
      </c>
      <c r="H22" s="1"/>
    </row>
    <row r="23" spans="1:8" ht="15">
      <c r="A23" s="4" t="s">
        <v>43</v>
      </c>
      <c r="B23" s="2">
        <v>96346.93909444781</v>
      </c>
      <c r="F23" s="2">
        <f t="shared" si="0"/>
        <v>96346.93909444781</v>
      </c>
      <c r="G23" s="2">
        <v>33.5350625190664</v>
      </c>
      <c r="H23" s="1"/>
    </row>
    <row r="24" spans="1:8" ht="15">
      <c r="A24" s="4" t="s">
        <v>65</v>
      </c>
      <c r="B24" s="2">
        <v>92077.67973904844</v>
      </c>
      <c r="F24" s="2">
        <f t="shared" si="0"/>
        <v>92077.67973904844</v>
      </c>
      <c r="H24" s="1"/>
    </row>
    <row r="25" spans="1:8" ht="15">
      <c r="A25" s="4" t="s">
        <v>42</v>
      </c>
      <c r="B25" s="2">
        <v>16920.946230598667</v>
      </c>
      <c r="C25" s="2">
        <v>67702.95999999999</v>
      </c>
      <c r="F25" s="2">
        <f t="shared" si="0"/>
        <v>84623.90623059866</v>
      </c>
      <c r="G25" s="2">
        <v>317.77369903799644</v>
      </c>
      <c r="H25" s="1"/>
    </row>
    <row r="26" spans="1:8" ht="15">
      <c r="A26" s="4" t="s">
        <v>81</v>
      </c>
      <c r="B26" s="2">
        <v>83369.35735996526</v>
      </c>
      <c r="F26" s="2">
        <f t="shared" si="0"/>
        <v>83369.35735996526</v>
      </c>
      <c r="H26" s="1"/>
    </row>
    <row r="27" spans="1:8" ht="15">
      <c r="A27" s="4" t="s">
        <v>89</v>
      </c>
      <c r="B27" s="2">
        <v>12799.496716929818</v>
      </c>
      <c r="C27" s="2">
        <v>70246.89</v>
      </c>
      <c r="F27" s="2">
        <f t="shared" si="0"/>
        <v>83046.38671692982</v>
      </c>
      <c r="G27" s="2">
        <v>333.0383677342317</v>
      </c>
      <c r="H27" s="1"/>
    </row>
    <row r="28" spans="1:8" ht="15">
      <c r="A28" s="4" t="s">
        <v>30</v>
      </c>
      <c r="B28" s="2">
        <v>77369.7275998299</v>
      </c>
      <c r="F28" s="2">
        <f t="shared" si="0"/>
        <v>77369.7275998299</v>
      </c>
      <c r="G28" s="2">
        <v>210.94361571358988</v>
      </c>
      <c r="H28" s="1"/>
    </row>
    <row r="29" spans="1:8" ht="15">
      <c r="A29" s="4" t="s">
        <v>98</v>
      </c>
      <c r="B29" s="2">
        <v>74186.66596835831</v>
      </c>
      <c r="F29" s="2">
        <f t="shared" si="0"/>
        <v>74186.66596835831</v>
      </c>
      <c r="G29" s="2">
        <v>259.76502246055725</v>
      </c>
      <c r="H29" s="1"/>
    </row>
    <row r="30" spans="1:8" ht="15">
      <c r="A30" s="4" t="s">
        <v>48</v>
      </c>
      <c r="B30" s="2">
        <v>69622.64772252207</v>
      </c>
      <c r="F30" s="2">
        <f t="shared" si="0"/>
        <v>69622.64772252207</v>
      </c>
      <c r="G30" s="2">
        <v>916.1116920230933</v>
      </c>
      <c r="H30" s="1"/>
    </row>
    <row r="31" spans="1:8" ht="15">
      <c r="A31" s="4" t="s">
        <v>50</v>
      </c>
      <c r="B31" s="2">
        <v>67243.41880756181</v>
      </c>
      <c r="F31" s="2">
        <f t="shared" si="0"/>
        <v>67243.41880756181</v>
      </c>
      <c r="H31" s="1"/>
    </row>
    <row r="32" spans="1:8" ht="15">
      <c r="A32" s="4" t="s">
        <v>61</v>
      </c>
      <c r="B32" s="2">
        <v>61975.15612382234</v>
      </c>
      <c r="F32" s="2">
        <f t="shared" si="0"/>
        <v>61975.15612382234</v>
      </c>
      <c r="H32" s="1"/>
    </row>
    <row r="33" spans="1:8" ht="15">
      <c r="A33" s="4" t="s">
        <v>7</v>
      </c>
      <c r="B33" s="2">
        <v>58885.56185919345</v>
      </c>
      <c r="F33" s="2">
        <f t="shared" si="0"/>
        <v>58885.56185919345</v>
      </c>
      <c r="H33" s="1"/>
    </row>
    <row r="34" spans="1:8" ht="15">
      <c r="A34" s="4" t="s">
        <v>56</v>
      </c>
      <c r="B34" s="2">
        <v>55845.93306803693</v>
      </c>
      <c r="F34" s="2">
        <f aca="true" t="shared" si="1" ref="F34:F65">SUM(B34:E34)</f>
        <v>55845.93306803693</v>
      </c>
      <c r="H34" s="1"/>
    </row>
    <row r="35" spans="1:8" ht="15">
      <c r="A35" s="4" t="s">
        <v>11</v>
      </c>
      <c r="B35" s="2">
        <v>53264.120194253344</v>
      </c>
      <c r="F35" s="2">
        <f t="shared" si="1"/>
        <v>53264.120194253344</v>
      </c>
      <c r="H35" s="1"/>
    </row>
    <row r="36" spans="1:8" ht="15">
      <c r="A36" s="4" t="s">
        <v>71</v>
      </c>
      <c r="B36" s="2">
        <v>8942.832280605133</v>
      </c>
      <c r="C36" s="2">
        <v>41725.750000000015</v>
      </c>
      <c r="F36" s="2">
        <f t="shared" si="1"/>
        <v>50668.582280605144</v>
      </c>
      <c r="H36" s="1"/>
    </row>
    <row r="37" spans="1:8" ht="15">
      <c r="A37" s="4" t="s">
        <v>45</v>
      </c>
      <c r="B37" s="2">
        <v>49046.88717718856</v>
      </c>
      <c r="F37" s="2">
        <f t="shared" si="1"/>
        <v>49046.88717718856</v>
      </c>
      <c r="H37" s="1"/>
    </row>
    <row r="38" spans="1:8" ht="15">
      <c r="A38" s="4" t="s">
        <v>38</v>
      </c>
      <c r="B38" s="2">
        <v>4403.214841960605</v>
      </c>
      <c r="C38" s="2">
        <v>38943.88999999999</v>
      </c>
      <c r="F38" s="2">
        <f t="shared" si="1"/>
        <v>43347.104841960594</v>
      </c>
      <c r="G38" s="2">
        <v>126.8814802094608</v>
      </c>
      <c r="H38" s="1"/>
    </row>
    <row r="39" spans="1:8" ht="15">
      <c r="A39" s="4" t="s">
        <v>57</v>
      </c>
      <c r="B39" s="2">
        <v>41368.47952014613</v>
      </c>
      <c r="F39" s="2">
        <f t="shared" si="1"/>
        <v>41368.47952014613</v>
      </c>
      <c r="H39" s="1"/>
    </row>
    <row r="40" spans="1:8" ht="15">
      <c r="A40" s="4" t="s">
        <v>79</v>
      </c>
      <c r="B40" s="2">
        <v>41235</v>
      </c>
      <c r="F40" s="2">
        <f t="shared" si="1"/>
        <v>41235</v>
      </c>
      <c r="H40" s="1"/>
    </row>
    <row r="41" spans="1:8" ht="15">
      <c r="A41" s="4" t="s">
        <v>73</v>
      </c>
      <c r="B41" s="2">
        <v>40295.27450980392</v>
      </c>
      <c r="F41" s="2">
        <f t="shared" si="1"/>
        <v>40295.27450980392</v>
      </c>
      <c r="G41" s="2">
        <v>1196.857940722948</v>
      </c>
      <c r="H41" s="1"/>
    </row>
    <row r="42" spans="1:8" ht="15">
      <c r="A42" s="4" t="s">
        <v>75</v>
      </c>
      <c r="B42" s="2">
        <v>38608.40158897329</v>
      </c>
      <c r="F42" s="2">
        <f t="shared" si="1"/>
        <v>38608.40158897329</v>
      </c>
      <c r="G42" s="2">
        <v>56.08842110157533</v>
      </c>
      <c r="H42" s="1"/>
    </row>
    <row r="43" spans="1:8" ht="15">
      <c r="A43" s="4" t="s">
        <v>0</v>
      </c>
      <c r="B43" s="2">
        <v>38472.50119789171</v>
      </c>
      <c r="F43" s="2">
        <f t="shared" si="1"/>
        <v>38472.50119789171</v>
      </c>
      <c r="H43" s="1"/>
    </row>
    <row r="44" spans="1:8" ht="15">
      <c r="A44" s="4" t="s">
        <v>23</v>
      </c>
      <c r="B44" s="2">
        <v>38157.48000676507</v>
      </c>
      <c r="F44" s="2">
        <f t="shared" si="1"/>
        <v>38157.48000676507</v>
      </c>
      <c r="G44" s="2">
        <v>47.542300520709496</v>
      </c>
      <c r="H44" s="1"/>
    </row>
    <row r="45" spans="1:8" ht="15">
      <c r="A45" s="4" t="s">
        <v>68</v>
      </c>
      <c r="B45" s="2">
        <v>36983.48684367385</v>
      </c>
      <c r="F45" s="2">
        <f t="shared" si="1"/>
        <v>36983.48684367385</v>
      </c>
      <c r="H45" s="1"/>
    </row>
    <row r="46" spans="1:8" ht="15">
      <c r="A46" s="4" t="s">
        <v>3</v>
      </c>
      <c r="B46" s="2">
        <v>35406.621514240716</v>
      </c>
      <c r="F46" s="2">
        <f t="shared" si="1"/>
        <v>35406.621514240716</v>
      </c>
      <c r="G46" s="2">
        <v>116.86624883838698</v>
      </c>
      <c r="H46" s="1"/>
    </row>
    <row r="47" spans="1:8" ht="15">
      <c r="A47" s="4" t="s">
        <v>77</v>
      </c>
      <c r="B47" s="2">
        <v>35051.197404466584</v>
      </c>
      <c r="F47" s="2">
        <f t="shared" si="1"/>
        <v>35051.197404466584</v>
      </c>
      <c r="H47" s="1"/>
    </row>
    <row r="48" spans="1:8" ht="15">
      <c r="A48" s="4" t="s">
        <v>32</v>
      </c>
      <c r="B48" s="2">
        <v>34119.9400812265</v>
      </c>
      <c r="F48" s="2">
        <f t="shared" si="1"/>
        <v>34119.9400812265</v>
      </c>
      <c r="G48" s="2">
        <v>13.611645756692868</v>
      </c>
      <c r="H48" s="1"/>
    </row>
    <row r="49" spans="1:8" ht="15">
      <c r="A49" s="4" t="s">
        <v>25</v>
      </c>
      <c r="B49" s="2">
        <v>33764.91031065729</v>
      </c>
      <c r="F49" s="2">
        <f t="shared" si="1"/>
        <v>33764.91031065729</v>
      </c>
      <c r="H49" s="1"/>
    </row>
    <row r="50" spans="1:8" ht="15">
      <c r="A50" s="4" t="s">
        <v>88</v>
      </c>
      <c r="B50" s="2">
        <v>32362.743856328096</v>
      </c>
      <c r="F50" s="2">
        <f t="shared" si="1"/>
        <v>32362.743856328096</v>
      </c>
      <c r="H50" s="1"/>
    </row>
    <row r="51" spans="1:8" ht="15">
      <c r="A51" s="4" t="s">
        <v>85</v>
      </c>
      <c r="B51" s="2">
        <v>3223.918128386743</v>
      </c>
      <c r="C51" s="2">
        <v>26055.27</v>
      </c>
      <c r="F51" s="2">
        <f t="shared" si="1"/>
        <v>29279.188128386744</v>
      </c>
      <c r="H51" s="1"/>
    </row>
    <row r="52" spans="1:8" ht="15">
      <c r="A52" s="4" t="s">
        <v>94</v>
      </c>
      <c r="B52" s="2">
        <v>25689.431974347226</v>
      </c>
      <c r="F52" s="2">
        <f t="shared" si="1"/>
        <v>25689.431974347226</v>
      </c>
      <c r="G52" s="2">
        <v>59.50780917968892</v>
      </c>
      <c r="H52" s="1"/>
    </row>
    <row r="53" spans="1:8" ht="15">
      <c r="A53" s="4" t="s">
        <v>63</v>
      </c>
      <c r="B53" s="2">
        <v>24960.405811405333</v>
      </c>
      <c r="F53" s="2">
        <f t="shared" si="1"/>
        <v>24960.405811405333</v>
      </c>
      <c r="G53" s="2">
        <v>74.49816021274701</v>
      </c>
      <c r="H53" s="1"/>
    </row>
    <row r="54" spans="1:8" ht="15">
      <c r="A54" s="4" t="s">
        <v>87</v>
      </c>
      <c r="B54" s="2">
        <v>24320.2264921838</v>
      </c>
      <c r="F54" s="2">
        <f t="shared" si="1"/>
        <v>24320.2264921838</v>
      </c>
      <c r="H54" s="1"/>
    </row>
    <row r="55" spans="1:8" ht="15">
      <c r="A55" s="4" t="s">
        <v>41</v>
      </c>
      <c r="B55" s="2">
        <v>23246.270504647782</v>
      </c>
      <c r="F55" s="2">
        <f t="shared" si="1"/>
        <v>23246.270504647782</v>
      </c>
      <c r="G55" s="2">
        <v>112.4238474850706</v>
      </c>
      <c r="H55" s="1"/>
    </row>
    <row r="56" spans="1:8" ht="15">
      <c r="A56" s="4" t="s">
        <v>91</v>
      </c>
      <c r="B56" s="2">
        <v>22517.02430160535</v>
      </c>
      <c r="F56" s="2">
        <f t="shared" si="1"/>
        <v>22517.02430160535</v>
      </c>
      <c r="H56" s="1"/>
    </row>
    <row r="57" spans="1:8" ht="15">
      <c r="A57" s="4" t="s">
        <v>72</v>
      </c>
      <c r="B57" s="2">
        <v>19820.721210651835</v>
      </c>
      <c r="F57" s="2">
        <f t="shared" si="1"/>
        <v>19820.721210651835</v>
      </c>
      <c r="G57" s="2">
        <v>40.368740371046826</v>
      </c>
      <c r="H57" s="1"/>
    </row>
    <row r="58" spans="1:8" ht="15">
      <c r="A58" s="4" t="s">
        <v>1</v>
      </c>
      <c r="B58" s="2">
        <v>2259.509848831883</v>
      </c>
      <c r="C58" s="2">
        <v>15566.989999999994</v>
      </c>
      <c r="F58" s="2">
        <f t="shared" si="1"/>
        <v>17826.499848831878</v>
      </c>
      <c r="H58" s="1"/>
    </row>
    <row r="59" spans="1:8" ht="15">
      <c r="A59" s="4" t="s">
        <v>15</v>
      </c>
      <c r="B59" s="2">
        <v>16827.75500610143</v>
      </c>
      <c r="F59" s="2">
        <f t="shared" si="1"/>
        <v>16827.75500610143</v>
      </c>
      <c r="G59" s="2">
        <v>18.74693882747595</v>
      </c>
      <c r="H59" s="1"/>
    </row>
    <row r="60" spans="1:8" ht="15">
      <c r="A60" s="4" t="s">
        <v>82</v>
      </c>
      <c r="B60" s="2">
        <v>16740.034921571583</v>
      </c>
      <c r="F60" s="2">
        <f t="shared" si="1"/>
        <v>16740.034921571583</v>
      </c>
      <c r="H60" s="1"/>
    </row>
    <row r="61" spans="1:8" ht="15">
      <c r="A61" s="4" t="s">
        <v>31</v>
      </c>
      <c r="B61" s="2">
        <v>16515.674636909323</v>
      </c>
      <c r="F61" s="2">
        <f t="shared" si="1"/>
        <v>16515.674636909323</v>
      </c>
      <c r="G61" s="2">
        <v>9.174686484752465</v>
      </c>
      <c r="H61" s="1"/>
    </row>
    <row r="62" spans="1:8" ht="15">
      <c r="A62" s="4" t="s">
        <v>84</v>
      </c>
      <c r="B62" s="2">
        <v>2503.5966808347666</v>
      </c>
      <c r="C62" s="2">
        <v>12199.02</v>
      </c>
      <c r="F62" s="2">
        <f t="shared" si="1"/>
        <v>14702.616680834766</v>
      </c>
      <c r="H62" s="1"/>
    </row>
    <row r="63" spans="1:8" ht="15">
      <c r="A63" s="4" t="s">
        <v>58</v>
      </c>
      <c r="B63" s="2">
        <v>14576.005136779146</v>
      </c>
      <c r="F63" s="2">
        <f t="shared" si="1"/>
        <v>14576.005136779146</v>
      </c>
      <c r="H63" s="1"/>
    </row>
    <row r="64" spans="1:8" ht="15">
      <c r="A64" s="4" t="s">
        <v>19</v>
      </c>
      <c r="B64" s="2">
        <v>13360.700379266751</v>
      </c>
      <c r="F64" s="2">
        <f t="shared" si="1"/>
        <v>13360.700379266751</v>
      </c>
      <c r="G64" s="2">
        <v>1190.3570457634794</v>
      </c>
      <c r="H64" s="1"/>
    </row>
    <row r="65" spans="1:8" ht="15">
      <c r="A65" s="4" t="s">
        <v>104</v>
      </c>
      <c r="C65" s="2">
        <v>12516.130000000001</v>
      </c>
      <c r="F65" s="2">
        <f t="shared" si="1"/>
        <v>12516.130000000001</v>
      </c>
      <c r="H65" s="1"/>
    </row>
    <row r="66" spans="1:8" ht="15">
      <c r="A66" s="4" t="s">
        <v>92</v>
      </c>
      <c r="B66" s="2">
        <v>12306.31869897354</v>
      </c>
      <c r="F66" s="2">
        <f aca="true" t="shared" si="2" ref="F66:F97">SUM(B66:E66)</f>
        <v>12306.31869897354</v>
      </c>
      <c r="G66" s="2">
        <v>230.20293301661053</v>
      </c>
      <c r="H66" s="1"/>
    </row>
    <row r="67" spans="1:8" ht="15">
      <c r="A67" s="4" t="s">
        <v>51</v>
      </c>
      <c r="B67" s="2">
        <v>10834.555921914845</v>
      </c>
      <c r="F67" s="2">
        <f t="shared" si="2"/>
        <v>10834.555921914845</v>
      </c>
      <c r="G67" s="2">
        <v>46.89937305531046</v>
      </c>
      <c r="H67" s="1"/>
    </row>
    <row r="68" spans="1:8" ht="15">
      <c r="A68" s="4" t="s">
        <v>96</v>
      </c>
      <c r="B68" s="2">
        <v>10527.853734275624</v>
      </c>
      <c r="F68" s="2">
        <f t="shared" si="2"/>
        <v>10527.853734275624</v>
      </c>
      <c r="H68" s="1"/>
    </row>
    <row r="69" spans="1:8" ht="15">
      <c r="A69" s="4" t="s">
        <v>4</v>
      </c>
      <c r="B69" s="2">
        <v>10285.358680714613</v>
      </c>
      <c r="F69" s="2">
        <f t="shared" si="2"/>
        <v>10285.358680714613</v>
      </c>
      <c r="H69" s="1"/>
    </row>
    <row r="70" spans="1:8" ht="15">
      <c r="A70" s="4" t="s">
        <v>9</v>
      </c>
      <c r="B70" s="2">
        <v>10189.411764705881</v>
      </c>
      <c r="F70" s="2">
        <f t="shared" si="2"/>
        <v>10189.411764705881</v>
      </c>
      <c r="G70" s="2">
        <v>63.7216673903604</v>
      </c>
      <c r="H70" s="1"/>
    </row>
    <row r="71" spans="1:8" ht="15">
      <c r="A71" s="4" t="s">
        <v>24</v>
      </c>
      <c r="B71" s="2">
        <v>10093.221871802052</v>
      </c>
      <c r="F71" s="2">
        <f t="shared" si="2"/>
        <v>10093.221871802052</v>
      </c>
      <c r="H71" s="1"/>
    </row>
    <row r="72" spans="1:8" ht="15">
      <c r="A72" s="4" t="s">
        <v>66</v>
      </c>
      <c r="B72" s="2">
        <v>9492.926701228962</v>
      </c>
      <c r="F72" s="2">
        <f t="shared" si="2"/>
        <v>9492.926701228962</v>
      </c>
      <c r="H72" s="1"/>
    </row>
    <row r="73" spans="1:8" ht="15">
      <c r="A73" s="4" t="s">
        <v>22</v>
      </c>
      <c r="B73" s="2">
        <v>9005.894933256644</v>
      </c>
      <c r="F73" s="2">
        <f t="shared" si="2"/>
        <v>9005.894933256644</v>
      </c>
      <c r="H73" s="1"/>
    </row>
    <row r="74" spans="1:8" ht="15">
      <c r="A74" s="4" t="s">
        <v>8</v>
      </c>
      <c r="B74" s="2">
        <v>8736.116888697894</v>
      </c>
      <c r="F74" s="2">
        <f t="shared" si="2"/>
        <v>8736.116888697894</v>
      </c>
      <c r="G74" s="2">
        <v>37.11223087494275</v>
      </c>
      <c r="H74" s="1"/>
    </row>
    <row r="75" spans="1:8" ht="15">
      <c r="A75" s="4" t="s">
        <v>69</v>
      </c>
      <c r="B75" s="2">
        <v>8216.173940693341</v>
      </c>
      <c r="F75" s="2">
        <f t="shared" si="2"/>
        <v>8216.173940693341</v>
      </c>
      <c r="G75" s="2">
        <v>1.3013561024610814</v>
      </c>
      <c r="H75" s="1"/>
    </row>
    <row r="76" spans="1:8" ht="15">
      <c r="A76" s="4" t="s">
        <v>5</v>
      </c>
      <c r="B76" s="2">
        <v>7776.530703720304</v>
      </c>
      <c r="F76" s="2">
        <f t="shared" si="2"/>
        <v>7776.530703720304</v>
      </c>
      <c r="H76" s="1"/>
    </row>
    <row r="77" spans="1:8" ht="15">
      <c r="A77" s="4" t="s">
        <v>95</v>
      </c>
      <c r="B77" s="2">
        <v>7651.436688918255</v>
      </c>
      <c r="F77" s="2">
        <f t="shared" si="2"/>
        <v>7651.436688918255</v>
      </c>
      <c r="H77" s="1"/>
    </row>
    <row r="78" spans="1:8" ht="15">
      <c r="A78" s="4" t="s">
        <v>47</v>
      </c>
      <c r="B78" s="2">
        <v>6953.463483082431</v>
      </c>
      <c r="F78" s="2">
        <f t="shared" si="2"/>
        <v>6953.463483082431</v>
      </c>
      <c r="G78" s="2">
        <v>1263.6617071336643</v>
      </c>
      <c r="H78" s="1"/>
    </row>
    <row r="79" spans="1:8" ht="15">
      <c r="A79" s="4" t="s">
        <v>54</v>
      </c>
      <c r="B79" s="2">
        <v>5051.041490942176</v>
      </c>
      <c r="F79" s="2">
        <f t="shared" si="2"/>
        <v>5051.041490942176</v>
      </c>
      <c r="G79" s="2">
        <v>138.14997579220054</v>
      </c>
      <c r="H79" s="1"/>
    </row>
    <row r="80" spans="1:8" ht="15">
      <c r="A80" s="4" t="s">
        <v>78</v>
      </c>
      <c r="B80" s="2">
        <v>4865.905567361021</v>
      </c>
      <c r="F80" s="2">
        <f t="shared" si="2"/>
        <v>4865.905567361021</v>
      </c>
      <c r="H80" s="1"/>
    </row>
    <row r="81" spans="1:8" ht="15">
      <c r="A81" s="4" t="s">
        <v>21</v>
      </c>
      <c r="B81" s="2">
        <v>4381.178806591939</v>
      </c>
      <c r="F81" s="2">
        <f t="shared" si="2"/>
        <v>4381.178806591939</v>
      </c>
      <c r="G81" s="2">
        <v>83.11071719198246</v>
      </c>
      <c r="H81" s="1"/>
    </row>
    <row r="82" spans="1:8" ht="15">
      <c r="A82" s="4" t="s">
        <v>62</v>
      </c>
      <c r="B82" s="2">
        <v>3535.6500793874898</v>
      </c>
      <c r="F82" s="2">
        <f t="shared" si="2"/>
        <v>3535.6500793874898</v>
      </c>
      <c r="H82" s="1"/>
    </row>
    <row r="83" spans="1:8" ht="15">
      <c r="A83" s="4" t="s">
        <v>97</v>
      </c>
      <c r="B83" s="2">
        <v>3164.1282638570774</v>
      </c>
      <c r="F83" s="2">
        <f t="shared" si="2"/>
        <v>3164.1282638570774</v>
      </c>
      <c r="H83" s="1"/>
    </row>
    <row r="84" spans="1:8" ht="15">
      <c r="A84" s="4" t="s">
        <v>99</v>
      </c>
      <c r="B84" s="2">
        <v>2651.734012974977</v>
      </c>
      <c r="F84" s="2">
        <f t="shared" si="2"/>
        <v>2651.734012974977</v>
      </c>
      <c r="G84" s="2">
        <v>302.0257438833754</v>
      </c>
      <c r="H84" s="1"/>
    </row>
    <row r="85" spans="1:8" ht="15">
      <c r="A85" s="4" t="s">
        <v>52</v>
      </c>
      <c r="B85" s="2">
        <v>2375.663413442976</v>
      </c>
      <c r="F85" s="2">
        <f t="shared" si="2"/>
        <v>2375.663413442976</v>
      </c>
      <c r="H85" s="1"/>
    </row>
    <row r="86" spans="1:8" ht="15">
      <c r="A86" s="4" t="s">
        <v>6</v>
      </c>
      <c r="B86" s="2">
        <v>2072.3092783505153</v>
      </c>
      <c r="F86" s="2">
        <f t="shared" si="2"/>
        <v>2072.3092783505153</v>
      </c>
      <c r="G86" s="2">
        <v>523.5111608216142</v>
      </c>
      <c r="H86" s="1"/>
    </row>
    <row r="87" spans="1:8" ht="15">
      <c r="A87" s="4" t="s">
        <v>33</v>
      </c>
      <c r="B87" s="2">
        <v>1810.9225501487242</v>
      </c>
      <c r="F87" s="2">
        <f t="shared" si="2"/>
        <v>1810.9225501487242</v>
      </c>
      <c r="H87" s="1"/>
    </row>
    <row r="88" spans="1:8" ht="15">
      <c r="A88" s="4" t="s">
        <v>20</v>
      </c>
      <c r="B88" s="2">
        <v>1727.1265688703204</v>
      </c>
      <c r="F88" s="2">
        <f t="shared" si="2"/>
        <v>1727.1265688703204</v>
      </c>
      <c r="H88" s="1"/>
    </row>
    <row r="89" spans="1:8" ht="15">
      <c r="A89" s="4" t="s">
        <v>105</v>
      </c>
      <c r="E89" s="2">
        <v>1528.7410042483493</v>
      </c>
      <c r="F89" s="2">
        <f t="shared" si="2"/>
        <v>1528.7410042483493</v>
      </c>
      <c r="G89" s="2">
        <v>110.77419354838719</v>
      </c>
      <c r="H89" s="1"/>
    </row>
    <row r="90" spans="1:8" ht="15">
      <c r="A90" s="4" t="s">
        <v>76</v>
      </c>
      <c r="B90" s="2">
        <v>1478.6257056013897</v>
      </c>
      <c r="F90" s="2">
        <f t="shared" si="2"/>
        <v>1478.6257056013897</v>
      </c>
      <c r="H90" s="1"/>
    </row>
    <row r="91" spans="1:8" ht="15">
      <c r="A91" s="4" t="s">
        <v>67</v>
      </c>
      <c r="B91" s="2">
        <v>1404.6584432156528</v>
      </c>
      <c r="F91" s="2">
        <f t="shared" si="2"/>
        <v>1404.6584432156528</v>
      </c>
      <c r="G91" s="2">
        <v>3.470863462356448</v>
      </c>
      <c r="H91" s="1"/>
    </row>
    <row r="92" spans="1:8" ht="15">
      <c r="A92" s="4" t="s">
        <v>49</v>
      </c>
      <c r="B92" s="2">
        <v>1189.307954062101</v>
      </c>
      <c r="F92" s="2">
        <f t="shared" si="2"/>
        <v>1189.307954062101</v>
      </c>
      <c r="H92" s="1"/>
    </row>
    <row r="93" spans="1:8" ht="15">
      <c r="A93" s="4" t="s">
        <v>17</v>
      </c>
      <c r="B93" s="2">
        <v>1025</v>
      </c>
      <c r="F93" s="2">
        <f t="shared" si="2"/>
        <v>1025</v>
      </c>
      <c r="H93" s="1"/>
    </row>
    <row r="94" spans="1:8" ht="15">
      <c r="A94" s="4" t="s">
        <v>60</v>
      </c>
      <c r="B94" s="2">
        <v>869.9330735585938</v>
      </c>
      <c r="F94" s="2">
        <f t="shared" si="2"/>
        <v>869.9330735585938</v>
      </c>
      <c r="H94" s="1"/>
    </row>
    <row r="95" spans="1:8" ht="15">
      <c r="A95" s="4" t="s">
        <v>64</v>
      </c>
      <c r="B95" s="2">
        <v>783.9304107476074</v>
      </c>
      <c r="F95" s="2">
        <f t="shared" si="2"/>
        <v>783.9304107476074</v>
      </c>
      <c r="H95" s="1"/>
    </row>
    <row r="96" spans="1:8" ht="15">
      <c r="A96" s="4" t="s">
        <v>86</v>
      </c>
      <c r="B96" s="2">
        <v>675.5279275016036</v>
      </c>
      <c r="F96" s="2">
        <f t="shared" si="2"/>
        <v>675.5279275016036</v>
      </c>
      <c r="H96" s="1"/>
    </row>
    <row r="97" spans="1:8" ht="15">
      <c r="A97" s="4" t="s">
        <v>14</v>
      </c>
      <c r="B97" s="2">
        <v>656.9652665545265</v>
      </c>
      <c r="F97" s="2">
        <f t="shared" si="2"/>
        <v>656.9652665545265</v>
      </c>
      <c r="H97" s="1"/>
    </row>
    <row r="98" spans="1:8" ht="15">
      <c r="A98" s="4" t="s">
        <v>16</v>
      </c>
      <c r="B98" s="2">
        <v>570.3140691615348</v>
      </c>
      <c r="F98" s="2">
        <f aca="true" t="shared" si="3" ref="F98:F108">SUM(B98:E98)</f>
        <v>570.3140691615348</v>
      </c>
      <c r="H98" s="1"/>
    </row>
    <row r="99" spans="1:8" ht="15">
      <c r="A99" s="4" t="s">
        <v>2</v>
      </c>
      <c r="B99" s="2">
        <v>407.8566193311956</v>
      </c>
      <c r="F99" s="2">
        <f t="shared" si="3"/>
        <v>407.8566193311956</v>
      </c>
      <c r="H99" s="1"/>
    </row>
    <row r="100" spans="1:8" ht="15">
      <c r="A100" s="4" t="s">
        <v>39</v>
      </c>
      <c r="B100" s="2">
        <v>382.56769361727083</v>
      </c>
      <c r="F100" s="2">
        <f t="shared" si="3"/>
        <v>382.56769361727083</v>
      </c>
      <c r="H100" s="1"/>
    </row>
    <row r="101" spans="1:8" ht="15">
      <c r="A101" s="4" t="s">
        <v>34</v>
      </c>
      <c r="B101" s="2">
        <v>321.7092722263181</v>
      </c>
      <c r="F101" s="2">
        <f t="shared" si="3"/>
        <v>321.7092722263181</v>
      </c>
      <c r="H101" s="1"/>
    </row>
    <row r="102" spans="1:8" ht="15">
      <c r="A102" s="4" t="s">
        <v>28</v>
      </c>
      <c r="B102" s="2">
        <v>80.74762120525601</v>
      </c>
      <c r="F102" s="2">
        <f t="shared" si="3"/>
        <v>80.74762120525601</v>
      </c>
      <c r="G102" s="2">
        <v>18.67574934351658</v>
      </c>
      <c r="H102" s="1"/>
    </row>
    <row r="103" spans="1:8" ht="15">
      <c r="A103" s="4" t="s">
        <v>13</v>
      </c>
      <c r="B103" s="2">
        <v>22.819990525817147</v>
      </c>
      <c r="F103" s="2">
        <f t="shared" si="3"/>
        <v>22.819990525817147</v>
      </c>
      <c r="H103" s="1"/>
    </row>
    <row r="104" spans="1:8" ht="15">
      <c r="A104" s="4" t="s">
        <v>106</v>
      </c>
      <c r="F104" s="2">
        <f t="shared" si="3"/>
        <v>0</v>
      </c>
      <c r="G104" s="2">
        <v>-1.8250506688285362</v>
      </c>
      <c r="H104" s="1"/>
    </row>
    <row r="105" spans="1:8" ht="15">
      <c r="A105" s="4" t="s">
        <v>107</v>
      </c>
      <c r="F105" s="2">
        <f t="shared" si="3"/>
        <v>0</v>
      </c>
      <c r="G105" s="2">
        <v>6.179499754781757</v>
      </c>
      <c r="H105" s="1"/>
    </row>
    <row r="106" spans="1:8" ht="15">
      <c r="A106" s="4" t="s">
        <v>108</v>
      </c>
      <c r="F106" s="2">
        <f t="shared" si="3"/>
        <v>0</v>
      </c>
      <c r="G106" s="2">
        <v>1.3697326687811509</v>
      </c>
      <c r="H106" s="1"/>
    </row>
    <row r="107" spans="1:8" ht="15">
      <c r="A107" s="4" t="s">
        <v>109</v>
      </c>
      <c r="F107" s="2">
        <f t="shared" si="3"/>
        <v>0</v>
      </c>
      <c r="G107" s="2">
        <v>8.891113307813255</v>
      </c>
      <c r="H107" s="1"/>
    </row>
    <row r="108" spans="1:8" ht="15">
      <c r="A108" s="4" t="s">
        <v>100</v>
      </c>
      <c r="B108" s="2">
        <v>4936448.858032586</v>
      </c>
      <c r="C108" s="2">
        <v>4686201.713295444</v>
      </c>
      <c r="D108" s="2">
        <v>522306.7583682977</v>
      </c>
      <c r="E108" s="2">
        <v>885857.4659891359</v>
      </c>
      <c r="F108" s="2">
        <f t="shared" si="3"/>
        <v>11030814.795685463</v>
      </c>
      <c r="G108" s="2">
        <v>35639.31113623645</v>
      </c>
      <c r="H10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 MacLeod - (Energy)</dc:creator>
  <cp:keywords/>
  <dc:description/>
  <cp:lastModifiedBy>Joanna Smart</cp:lastModifiedBy>
  <dcterms:created xsi:type="dcterms:W3CDTF">2013-05-13T11:48:59Z</dcterms:created>
  <dcterms:modified xsi:type="dcterms:W3CDTF">2014-02-21T15:13:49Z</dcterms:modified>
  <cp:category/>
  <cp:version/>
  <cp:contentType/>
  <cp:contentStatus/>
</cp:coreProperties>
</file>