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siness Support Fostering\Fostering\CARE FINANCE\Letters, Labels, Dates, Rates, Forms, etc\Rates-Dates Schedules\2023-2024\Lyn\"/>
    </mc:Choice>
  </mc:AlternateContent>
  <xr:revisionPtr revIDLastSave="0" documentId="13_ncr:1_{6BEF13C9-FAAB-4373-B741-B56976BD2B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9" i="1"/>
  <c r="C10" i="1"/>
  <c r="C11" i="1"/>
  <c r="E35" i="1"/>
  <c r="E34" i="1"/>
  <c r="E33" i="1"/>
  <c r="E32" i="1"/>
  <c r="F35" i="1" l="1"/>
  <c r="C35" i="1"/>
  <c r="F34" i="1"/>
  <c r="C34" i="1"/>
  <c r="F33" i="1"/>
  <c r="C33" i="1"/>
  <c r="F32" i="1"/>
  <c r="F12" i="1"/>
  <c r="C12" i="1"/>
  <c r="F11" i="1"/>
  <c r="F10" i="1"/>
  <c r="F9" i="1"/>
</calcChain>
</file>

<file path=xl/sharedStrings.xml><?xml version="1.0" encoding="utf-8"?>
<sst xmlns="http://schemas.openxmlformats.org/spreadsheetml/2006/main" count="40" uniqueCount="26">
  <si>
    <t>AGE</t>
  </si>
  <si>
    <t>0 - 4</t>
  </si>
  <si>
    <t>5 - 10</t>
  </si>
  <si>
    <t>11 - 15</t>
  </si>
  <si>
    <t>16 - 18</t>
  </si>
  <si>
    <t>per child</t>
  </si>
  <si>
    <t>FORTNIGHTLY (Higher CB Entitlement)</t>
  </si>
  <si>
    <t>FORTNIGHTLY (Lower CB Entitlement)</t>
  </si>
  <si>
    <t>WEEKLY                  (Higher CB Entitlement)</t>
  </si>
  <si>
    <t>WEEKLY                    (Lower CB Entitlement)</t>
  </si>
  <si>
    <t>KINSHIP</t>
  </si>
  <si>
    <t>RESIDENCE</t>
  </si>
  <si>
    <t xml:space="preserve">APPROVED RESIDENCE CARER ALLOWANCES - 52 WEEK YEAR (BASED ON NIGHTS) </t>
  </si>
  <si>
    <t>Payment Stops when the Child Turns 16 or when they leave full time schooling education</t>
  </si>
  <si>
    <t>Please contact the child's Social Worker/Social Work Office to advise of any changes in circumstances</t>
  </si>
  <si>
    <t xml:space="preserve">APPROVED KINSHIP CARER ALLOWANCES - 52 WEEK YEAR (BASED ON NIGHTS) </t>
  </si>
  <si>
    <t xml:space="preserve">1 weeks allowance </t>
  </si>
  <si>
    <r>
      <t xml:space="preserve">Please note that </t>
    </r>
    <r>
      <rPr>
        <b/>
        <i/>
        <u/>
        <sz val="12"/>
        <rFont val="Arial"/>
        <family val="2"/>
      </rPr>
      <t xml:space="preserve">no BIRTHDAY, CHRISTMAS or SUMMER PAYMENTS are made for RESIDENCE </t>
    </r>
    <r>
      <rPr>
        <b/>
        <i/>
        <sz val="12"/>
        <rFont val="Arial"/>
        <family val="2"/>
      </rPr>
      <t>placements</t>
    </r>
  </si>
  <si>
    <t>Payment Stops when the Supervision Order is Removed or Child Turns 18 which ever comes first</t>
  </si>
  <si>
    <t>Summer Payment</t>
  </si>
  <si>
    <t>Christmas Payment</t>
  </si>
  <si>
    <t>Birthday Payment</t>
  </si>
  <si>
    <t>First Child</t>
  </si>
  <si>
    <t>Subsequent Child(ren)</t>
  </si>
  <si>
    <t>Child Benefit entitlement (p/wk)</t>
  </si>
  <si>
    <t>HIGHLAND COUNCIL KINSHIP &amp; RESIDENCE ALLOWANCES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</si>
</sst>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darkTrellis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49" fontId="6" fillId="0" borderId="1" xfId="2" quotePrefix="1" applyNumberFormat="1" applyFont="1" applyBorder="1" applyAlignment="1">
      <alignment horizontal="center"/>
    </xf>
    <xf numFmtId="49" fontId="4" fillId="0" borderId="1" xfId="2" quotePrefix="1" applyNumberFormat="1" applyFont="1" applyBorder="1" applyAlignment="1">
      <alignment horizontal="center"/>
    </xf>
    <xf numFmtId="49" fontId="6" fillId="0" borderId="0" xfId="2" quotePrefix="1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5" fillId="0" borderId="0" xfId="2" applyNumberFormat="1" applyFont="1" applyAlignment="1">
      <alignment horizontal="right"/>
    </xf>
    <xf numFmtId="0" fontId="4" fillId="0" borderId="0" xfId="2" applyFont="1"/>
    <xf numFmtId="2" fontId="3" fillId="0" borderId="0" xfId="2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2" applyFont="1" applyBorder="1" applyAlignment="1">
      <alignment horizontal="center" wrapText="1"/>
    </xf>
    <xf numFmtId="0" fontId="6" fillId="0" borderId="0" xfId="2" applyFont="1" applyAlignment="1">
      <alignment horizontal="right"/>
    </xf>
    <xf numFmtId="49" fontId="6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right"/>
    </xf>
    <xf numFmtId="44" fontId="4" fillId="0" borderId="0" xfId="1" applyFont="1" applyBorder="1"/>
    <xf numFmtId="0" fontId="4" fillId="0" borderId="5" xfId="2" applyFont="1" applyBorder="1"/>
    <xf numFmtId="0" fontId="6" fillId="0" borderId="1" xfId="2" applyFont="1" applyBorder="1" applyAlignment="1">
      <alignment horizontal="center" wrapText="1"/>
    </xf>
    <xf numFmtId="49" fontId="6" fillId="0" borderId="3" xfId="2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10" xfId="1" applyFont="1" applyBorder="1" applyAlignment="1">
      <alignment horizontal="center"/>
    </xf>
    <xf numFmtId="49" fontId="6" fillId="4" borderId="0" xfId="2" applyNumberFormat="1" applyFont="1" applyFill="1" applyAlignment="1">
      <alignment horizontal="right"/>
    </xf>
    <xf numFmtId="2" fontId="4" fillId="4" borderId="0" xfId="2" applyNumberFormat="1" applyFont="1" applyFill="1" applyAlignment="1">
      <alignment horizontal="right"/>
    </xf>
    <xf numFmtId="0" fontId="4" fillId="4" borderId="0" xfId="2" applyFont="1" applyFill="1"/>
    <xf numFmtId="0" fontId="6" fillId="0" borderId="13" xfId="2" applyFont="1" applyBorder="1" applyAlignment="1">
      <alignment horizontal="center" wrapText="1"/>
    </xf>
    <xf numFmtId="44" fontId="4" fillId="0" borderId="13" xfId="1" applyFont="1" applyBorder="1" applyAlignment="1">
      <alignment horizontal="center"/>
    </xf>
    <xf numFmtId="44" fontId="6" fillId="0" borderId="13" xfId="1" applyFont="1" applyBorder="1" applyAlignment="1">
      <alignment horizontal="center"/>
    </xf>
    <xf numFmtId="44" fontId="6" fillId="0" borderId="14" xfId="1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6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4" fillId="0" borderId="0" xfId="0" applyFont="1"/>
    <xf numFmtId="0" fontId="2" fillId="0" borderId="0" xfId="2"/>
    <xf numFmtId="0" fontId="14" fillId="0" borderId="6" xfId="0" applyFont="1" applyBorder="1"/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/>
    <xf numFmtId="0" fontId="16" fillId="0" borderId="5" xfId="2" applyFont="1" applyBorder="1" applyAlignment="1">
      <alignment horizontal="right" vertical="center" wrapText="1"/>
    </xf>
    <xf numFmtId="0" fontId="17" fillId="0" borderId="0" xfId="2" applyFont="1" applyAlignment="1">
      <alignment horizontal="right" vertical="center" wrapText="1"/>
    </xf>
    <xf numFmtId="44" fontId="17" fillId="0" borderId="0" xfId="1" applyFont="1" applyFill="1" applyBorder="1" applyAlignment="1">
      <alignment horizontal="center" vertical="center" wrapText="1"/>
    </xf>
    <xf numFmtId="44" fontId="17" fillId="0" borderId="6" xfId="1" applyFont="1" applyFill="1" applyBorder="1" applyAlignment="1">
      <alignment horizontal="center" vertical="center" wrapText="1"/>
    </xf>
    <xf numFmtId="0" fontId="18" fillId="0" borderId="0" xfId="0" applyFont="1"/>
    <xf numFmtId="44" fontId="4" fillId="0" borderId="10" xfId="1" applyFont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right" vertical="center" wrapText="1"/>
    </xf>
  </cellXfs>
  <cellStyles count="6">
    <cellStyle name="Currency" xfId="1" builtinId="4"/>
    <cellStyle name="Currency 2" xfId="3" xr:uid="{00000000-0005-0000-0000-000001000000}"/>
    <cellStyle name="Currency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topLeftCell="A5" zoomScale="85" zoomScaleNormal="85" workbookViewId="0">
      <selection activeCell="E34" sqref="E34"/>
    </sheetView>
  </sheetViews>
  <sheetFormatPr defaultRowHeight="14.25" x14ac:dyDescent="0.2"/>
  <cols>
    <col min="1" max="1" width="38.28515625" style="28" bestFit="1" customWidth="1"/>
    <col min="2" max="2" width="16.140625" style="28" customWidth="1"/>
    <col min="3" max="3" width="18.5703125" style="28" customWidth="1"/>
    <col min="4" max="5" width="16.140625" style="28" customWidth="1"/>
    <col min="6" max="6" width="18.5703125" style="28" customWidth="1"/>
    <col min="7" max="16384" width="9.140625" style="28"/>
  </cols>
  <sheetData>
    <row r="1" spans="1:6" ht="33" customHeight="1" thickBot="1" x14ac:dyDescent="0.25">
      <c r="A1" s="51" t="s">
        <v>25</v>
      </c>
      <c r="B1" s="52"/>
      <c r="C1" s="52"/>
      <c r="D1" s="52"/>
      <c r="E1" s="52"/>
      <c r="F1" s="53"/>
    </row>
    <row r="2" spans="1:6" ht="30.75" customHeight="1" thickBot="1" x14ac:dyDescent="0.35">
      <c r="A2" s="9"/>
      <c r="B2" s="29"/>
      <c r="C2" s="29"/>
      <c r="D2" s="29"/>
      <c r="E2" s="29"/>
      <c r="F2" s="29"/>
    </row>
    <row r="3" spans="1:6" ht="21.75" customHeight="1" thickBot="1" x14ac:dyDescent="0.25">
      <c r="A3" s="51" t="s">
        <v>10</v>
      </c>
      <c r="B3" s="54"/>
      <c r="C3" s="54"/>
      <c r="D3" s="54"/>
      <c r="E3" s="54"/>
      <c r="F3" s="55"/>
    </row>
    <row r="4" spans="1:6" ht="39.75" customHeight="1" thickBot="1" x14ac:dyDescent="0.25">
      <c r="A4" s="56" t="s">
        <v>15</v>
      </c>
      <c r="B4" s="57"/>
      <c r="C4" s="57"/>
      <c r="D4" s="57"/>
      <c r="E4" s="57"/>
      <c r="F4" s="58"/>
    </row>
    <row r="5" spans="1:6" ht="21.75" customHeight="1" thickBot="1" x14ac:dyDescent="0.25">
      <c r="A5" s="56" t="s">
        <v>18</v>
      </c>
      <c r="B5" s="57"/>
      <c r="C5" s="57"/>
      <c r="D5" s="57"/>
      <c r="E5" s="57"/>
      <c r="F5" s="58"/>
    </row>
    <row r="6" spans="1:6" ht="15.75" x14ac:dyDescent="0.2">
      <c r="A6" s="30"/>
      <c r="B6" s="31"/>
      <c r="C6" s="31"/>
      <c r="D6" s="31"/>
      <c r="E6" s="31"/>
      <c r="F6" s="32"/>
    </row>
    <row r="7" spans="1:6" s="46" customFormat="1" ht="12.75" x14ac:dyDescent="0.2">
      <c r="A7" s="42" t="s">
        <v>24</v>
      </c>
      <c r="B7" s="43" t="s">
        <v>22</v>
      </c>
      <c r="C7" s="44">
        <v>24</v>
      </c>
      <c r="D7" s="62" t="s">
        <v>23</v>
      </c>
      <c r="E7" s="62"/>
      <c r="F7" s="45">
        <v>15.9</v>
      </c>
    </row>
    <row r="8" spans="1:6" ht="47.25" x14ac:dyDescent="0.25">
      <c r="A8" s="16" t="s">
        <v>0</v>
      </c>
      <c r="B8" s="10" t="s">
        <v>8</v>
      </c>
      <c r="C8" s="10" t="s">
        <v>6</v>
      </c>
      <c r="D8" s="10"/>
      <c r="E8" s="10" t="s">
        <v>9</v>
      </c>
      <c r="F8" s="24" t="s">
        <v>7</v>
      </c>
    </row>
    <row r="9" spans="1:6" s="33" customFormat="1" ht="16.5" thickBot="1" x14ac:dyDescent="0.3">
      <c r="A9" s="2" t="s">
        <v>1</v>
      </c>
      <c r="B9" s="18">
        <v>144.31</v>
      </c>
      <c r="C9" s="47">
        <f t="shared" ref="C9:C11" si="0">B9*2</f>
        <v>288.62</v>
      </c>
      <c r="D9" s="18"/>
      <c r="E9" s="18">
        <v>152.41</v>
      </c>
      <c r="F9" s="25">
        <f>E9*2</f>
        <v>304.82</v>
      </c>
    </row>
    <row r="10" spans="1:6" ht="16.5" thickBot="1" x14ac:dyDescent="0.3">
      <c r="A10" s="1" t="s">
        <v>2</v>
      </c>
      <c r="B10" s="19">
        <v>171.81</v>
      </c>
      <c r="C10" s="20">
        <f t="shared" si="0"/>
        <v>343.62</v>
      </c>
      <c r="D10" s="19"/>
      <c r="E10" s="19">
        <v>179.91</v>
      </c>
      <c r="F10" s="26">
        <f t="shared" ref="F10:F12" si="1">E10*2</f>
        <v>359.82</v>
      </c>
    </row>
    <row r="11" spans="1:6" s="33" customFormat="1" ht="16.5" thickBot="1" x14ac:dyDescent="0.3">
      <c r="A11" s="5" t="s">
        <v>3</v>
      </c>
      <c r="B11" s="18">
        <v>176</v>
      </c>
      <c r="C11" s="47">
        <f t="shared" si="0"/>
        <v>352</v>
      </c>
      <c r="D11" s="18"/>
      <c r="E11" s="18">
        <v>184.1</v>
      </c>
      <c r="F11" s="25">
        <f t="shared" si="1"/>
        <v>368.2</v>
      </c>
    </row>
    <row r="12" spans="1:6" s="33" customFormat="1" ht="16.5" thickBot="1" x14ac:dyDescent="0.3">
      <c r="A12" s="17" t="s">
        <v>4</v>
      </c>
      <c r="B12" s="20">
        <v>244.41</v>
      </c>
      <c r="C12" s="20">
        <f t="shared" ref="C12" si="2">B12*2</f>
        <v>488.82</v>
      </c>
      <c r="D12" s="20"/>
      <c r="E12" s="20">
        <v>252.51</v>
      </c>
      <c r="F12" s="27">
        <f t="shared" si="1"/>
        <v>505.02</v>
      </c>
    </row>
    <row r="13" spans="1:6" s="33" customFormat="1" ht="15.75" x14ac:dyDescent="0.25">
      <c r="A13" s="3"/>
      <c r="B13" s="4"/>
      <c r="C13" s="4"/>
      <c r="D13" s="4"/>
      <c r="E13" s="4"/>
      <c r="F13" s="4"/>
    </row>
    <row r="14" spans="1:6" s="33" customFormat="1" ht="15.75" x14ac:dyDescent="0.25">
      <c r="A14" s="3"/>
      <c r="B14" s="4"/>
      <c r="C14" s="4"/>
      <c r="D14" s="4"/>
      <c r="E14" s="4"/>
      <c r="F14" s="4"/>
    </row>
    <row r="15" spans="1:6" s="33" customFormat="1" ht="15.75" x14ac:dyDescent="0.25">
      <c r="C15" s="11" t="s">
        <v>19</v>
      </c>
      <c r="D15" s="14">
        <v>215</v>
      </c>
      <c r="E15" s="7" t="s">
        <v>5</v>
      </c>
    </row>
    <row r="16" spans="1:6" s="33" customFormat="1" ht="15.75" x14ac:dyDescent="0.25">
      <c r="C16" s="11" t="s">
        <v>20</v>
      </c>
      <c r="D16" s="14">
        <v>107</v>
      </c>
      <c r="E16" s="7" t="s">
        <v>5</v>
      </c>
      <c r="F16" s="34"/>
    </row>
    <row r="17" spans="1:7" s="33" customFormat="1" ht="29.25" x14ac:dyDescent="0.25">
      <c r="A17" s="7"/>
      <c r="B17" s="7"/>
      <c r="C17" s="11" t="s">
        <v>21</v>
      </c>
      <c r="D17" s="34" t="s">
        <v>16</v>
      </c>
      <c r="E17" s="7" t="s">
        <v>5</v>
      </c>
      <c r="F17" s="34"/>
    </row>
    <row r="18" spans="1:7" s="33" customFormat="1" ht="15" x14ac:dyDescent="0.25">
      <c r="D18" s="34"/>
      <c r="E18" s="34"/>
      <c r="F18" s="34"/>
    </row>
    <row r="19" spans="1:7" s="33" customFormat="1" ht="15" x14ac:dyDescent="0.25">
      <c r="D19" s="34"/>
      <c r="E19" s="34"/>
      <c r="F19" s="34"/>
    </row>
    <row r="20" spans="1:7" s="33" customFormat="1" ht="15" x14ac:dyDescent="0.25">
      <c r="D20" s="34"/>
      <c r="E20" s="34"/>
      <c r="F20" s="34"/>
    </row>
    <row r="21" spans="1:7" s="33" customFormat="1" ht="15.75" x14ac:dyDescent="0.25">
      <c r="A21" s="21"/>
      <c r="B21" s="22"/>
      <c r="C21" s="23"/>
      <c r="D21" s="35"/>
      <c r="E21" s="35"/>
      <c r="F21" s="35"/>
    </row>
    <row r="22" spans="1:7" ht="15.75" x14ac:dyDescent="0.25">
      <c r="A22" s="12"/>
      <c r="B22" s="13"/>
      <c r="C22" s="7"/>
      <c r="D22" s="36"/>
      <c r="E22" s="36"/>
      <c r="F22" s="36"/>
    </row>
    <row r="23" spans="1:7" ht="15.75" x14ac:dyDescent="0.25">
      <c r="A23" s="12"/>
      <c r="B23" s="13"/>
      <c r="C23" s="7"/>
      <c r="D23" s="36"/>
      <c r="E23" s="36"/>
      <c r="F23" s="36"/>
    </row>
    <row r="24" spans="1:7" ht="15.75" x14ac:dyDescent="0.25">
      <c r="A24" s="12"/>
      <c r="B24" s="13"/>
      <c r="C24" s="7"/>
      <c r="D24" s="36"/>
      <c r="E24" s="36"/>
      <c r="F24" s="36"/>
    </row>
    <row r="25" spans="1:7" ht="15.75" thickBot="1" x14ac:dyDescent="0.3">
      <c r="A25" s="6"/>
      <c r="B25" s="8"/>
      <c r="C25" s="37"/>
    </row>
    <row r="26" spans="1:7" ht="21" thickBot="1" x14ac:dyDescent="0.25">
      <c r="A26" s="51" t="s">
        <v>11</v>
      </c>
      <c r="B26" s="54"/>
      <c r="C26" s="54"/>
      <c r="D26" s="54"/>
      <c r="E26" s="54"/>
      <c r="F26" s="55"/>
    </row>
    <row r="27" spans="1:7" ht="39.75" customHeight="1" thickBot="1" x14ac:dyDescent="0.25">
      <c r="A27" s="59" t="s">
        <v>12</v>
      </c>
      <c r="B27" s="60"/>
      <c r="C27" s="60"/>
      <c r="D27" s="60"/>
      <c r="E27" s="60"/>
      <c r="F27" s="61"/>
      <c r="G27" s="36"/>
    </row>
    <row r="28" spans="1:7" ht="21.75" customHeight="1" thickBot="1" x14ac:dyDescent="0.25">
      <c r="A28" s="56" t="s">
        <v>13</v>
      </c>
      <c r="B28" s="57"/>
      <c r="C28" s="57"/>
      <c r="D28" s="57"/>
      <c r="E28" s="57"/>
      <c r="F28" s="58"/>
      <c r="G28" s="36"/>
    </row>
    <row r="29" spans="1:7" ht="15" x14ac:dyDescent="0.2">
      <c r="A29" s="15"/>
      <c r="B29" s="7"/>
      <c r="C29" s="7"/>
      <c r="D29" s="7"/>
      <c r="E29" s="36"/>
      <c r="F29" s="38"/>
      <c r="G29" s="36"/>
    </row>
    <row r="30" spans="1:7" s="46" customFormat="1" ht="12.75" x14ac:dyDescent="0.2">
      <c r="A30" s="42" t="s">
        <v>24</v>
      </c>
      <c r="B30" s="43" t="s">
        <v>22</v>
      </c>
      <c r="C30" s="44">
        <v>24</v>
      </c>
      <c r="D30" s="62" t="s">
        <v>23</v>
      </c>
      <c r="E30" s="62"/>
      <c r="F30" s="45">
        <v>15.9</v>
      </c>
    </row>
    <row r="31" spans="1:7" s="40" customFormat="1" ht="47.25" x14ac:dyDescent="0.25">
      <c r="A31" s="16" t="s">
        <v>0</v>
      </c>
      <c r="B31" s="10" t="s">
        <v>8</v>
      </c>
      <c r="C31" s="10" t="s">
        <v>6</v>
      </c>
      <c r="D31" s="10"/>
      <c r="E31" s="10" t="s">
        <v>9</v>
      </c>
      <c r="F31" s="24" t="s">
        <v>7</v>
      </c>
      <c r="G31" s="39"/>
    </row>
    <row r="32" spans="1:7" ht="15.75" x14ac:dyDescent="0.25">
      <c r="A32" s="2" t="s">
        <v>1</v>
      </c>
      <c r="B32" s="18">
        <v>144.31</v>
      </c>
      <c r="C32" s="19">
        <f t="shared" ref="C32:C35" si="3">B32*2</f>
        <v>288.62</v>
      </c>
      <c r="D32" s="18"/>
      <c r="E32" s="18">
        <f>E9</f>
        <v>152.41</v>
      </c>
      <c r="F32" s="25">
        <f>E32*2</f>
        <v>304.82</v>
      </c>
      <c r="G32" s="36"/>
    </row>
    <row r="33" spans="1:7" s="33" customFormat="1" ht="15.75" x14ac:dyDescent="0.25">
      <c r="A33" s="1" t="s">
        <v>2</v>
      </c>
      <c r="B33" s="19">
        <v>171.81</v>
      </c>
      <c r="C33" s="19">
        <f t="shared" si="3"/>
        <v>343.62</v>
      </c>
      <c r="D33" s="19"/>
      <c r="E33" s="19">
        <f>E10</f>
        <v>179.91</v>
      </c>
      <c r="F33" s="26">
        <f t="shared" ref="F33:F35" si="4">E33*2</f>
        <v>359.82</v>
      </c>
      <c r="G33" s="41"/>
    </row>
    <row r="34" spans="1:7" ht="15" x14ac:dyDescent="0.2">
      <c r="A34" s="5" t="s">
        <v>3</v>
      </c>
      <c r="B34" s="18">
        <v>176</v>
      </c>
      <c r="C34" s="18">
        <f t="shared" si="3"/>
        <v>352</v>
      </c>
      <c r="D34" s="18"/>
      <c r="E34" s="18">
        <f>E11</f>
        <v>184.1</v>
      </c>
      <c r="F34" s="25">
        <f t="shared" si="4"/>
        <v>368.2</v>
      </c>
      <c r="G34" s="36"/>
    </row>
    <row r="35" spans="1:7" s="33" customFormat="1" ht="16.5" thickBot="1" x14ac:dyDescent="0.3">
      <c r="A35" s="17" t="s">
        <v>4</v>
      </c>
      <c r="B35" s="20">
        <v>244.41</v>
      </c>
      <c r="C35" s="20">
        <f t="shared" si="3"/>
        <v>488.82</v>
      </c>
      <c r="D35" s="20"/>
      <c r="E35" s="20">
        <f>E12</f>
        <v>252.51</v>
      </c>
      <c r="F35" s="27">
        <f t="shared" si="4"/>
        <v>505.02</v>
      </c>
      <c r="G35" s="41"/>
    </row>
    <row r="36" spans="1:7" ht="15" x14ac:dyDescent="0.2">
      <c r="B36" s="7"/>
      <c r="C36" s="7"/>
      <c r="D36" s="7"/>
      <c r="E36" s="36"/>
      <c r="F36" s="36"/>
      <c r="G36" s="36"/>
    </row>
    <row r="37" spans="1:7" ht="20.25" customHeight="1" x14ac:dyDescent="0.2">
      <c r="A37" s="48" t="s">
        <v>17</v>
      </c>
      <c r="B37" s="49"/>
      <c r="C37" s="49"/>
      <c r="D37" s="49"/>
      <c r="E37" s="49"/>
      <c r="F37" s="49"/>
      <c r="G37" s="36"/>
    </row>
    <row r="38" spans="1:7" ht="15" x14ac:dyDescent="0.2">
      <c r="A38" s="36"/>
      <c r="B38" s="36"/>
      <c r="C38" s="36"/>
      <c r="D38" s="36"/>
      <c r="E38" s="36"/>
      <c r="F38" s="36"/>
      <c r="G38" s="36"/>
    </row>
    <row r="40" spans="1:7" x14ac:dyDescent="0.2">
      <c r="A40" s="50" t="s">
        <v>14</v>
      </c>
      <c r="B40" s="50"/>
      <c r="C40" s="50"/>
      <c r="D40" s="50"/>
      <c r="E40" s="50"/>
      <c r="F40" s="50"/>
    </row>
  </sheetData>
  <mergeCells count="11">
    <mergeCell ref="A37:F37"/>
    <mergeCell ref="A40:F40"/>
    <mergeCell ref="A1:F1"/>
    <mergeCell ref="A3:F3"/>
    <mergeCell ref="A26:F26"/>
    <mergeCell ref="A5:F5"/>
    <mergeCell ref="A28:F28"/>
    <mergeCell ref="A4:F4"/>
    <mergeCell ref="A27:F27"/>
    <mergeCell ref="D7:E7"/>
    <mergeCell ref="D30:E30"/>
  </mergeCells>
  <pageMargins left="0.31496062992125984" right="0.31496062992125984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MacKinnon</dc:creator>
  <cp:lastModifiedBy>Lyn Grant (Business Support (H&amp;SC))</cp:lastModifiedBy>
  <cp:lastPrinted>2023-09-26T15:35:22Z</cp:lastPrinted>
  <dcterms:created xsi:type="dcterms:W3CDTF">2014-06-13T08:54:12Z</dcterms:created>
  <dcterms:modified xsi:type="dcterms:W3CDTF">2023-11-22T08:26:25Z</dcterms:modified>
</cp:coreProperties>
</file>